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3dabd5b308114d/Documents/00 - SUNSTAR/3c - 8.31 AXA XL plus - GEORGE'S POULTRY - FARRIS - ANDREW MEADORS KARA WATKINS/8.31.2026-27/AXA XL Primary Casualty/"/>
    </mc:Choice>
  </mc:AlternateContent>
  <xr:revisionPtr revIDLastSave="0" documentId="8_{A7A89608-263A-4DDE-968E-EEF8500B1AA0}" xr6:coauthVersionLast="47" xr6:coauthVersionMax="47" xr10:uidLastSave="{00000000-0000-0000-0000-000000000000}"/>
  <bookViews>
    <workbookView xWindow="-120" yWindow="-120" windowWidth="29040" windowHeight="15720" xr2:uid="{9BF7EF16-6A00-4F9B-B15C-5774223C748A}"/>
  </bookViews>
  <sheets>
    <sheet name="Master Vehicles AR-MO-VA" sheetId="4" r:id="rId1"/>
    <sheet name="Master Trailers AR-MO-VA" sheetId="9" r:id="rId2"/>
    <sheet name="Master Inland Marine AR-MO-VA" sheetId="10" r:id="rId3"/>
    <sheet name="Removed Vehicles" sheetId="8" r:id="rId4"/>
    <sheet name="Master Trailers AR-MO-VAzzz" sheetId="7" state="hidden" r:id="rId5"/>
    <sheet name="Master Inland Marine AR-MO-VAzz" sheetId="6" state="hidden" r:id="rId6"/>
    <sheet name="Road Vehicles-VA" sheetId="1" state="hidden" r:id="rId7"/>
    <sheet name="Road Vehicles-ARMO" sheetId="3" state="hidden" r:id="rId8"/>
    <sheet name="GMenu_Donna" sheetId="2" state="hidden" r:id="rId9"/>
  </sheets>
  <externalReferences>
    <externalReference r:id="rId10"/>
    <externalReference r:id="rId11"/>
  </externalReferences>
  <definedNames>
    <definedName name="\e">#REF!</definedName>
    <definedName name="\p">#REF!</definedName>
    <definedName name="\q">#REF!</definedName>
    <definedName name="\r">[1]VEHICL97!#REF!</definedName>
    <definedName name="_2290">#REF!</definedName>
    <definedName name="_xlnm._FilterDatabase" localSheetId="2" hidden="1">'Master Inland Marine AR-MO-VA'!$A$1:$H$83</definedName>
    <definedName name="_xlnm._FilterDatabase" localSheetId="1" hidden="1">'Master Trailers AR-MO-VA'!$A$1:$M$304</definedName>
    <definedName name="_xlnm._FilterDatabase" localSheetId="4" hidden="1">'Master Trailers AR-MO-VAzzz'!$A$1:$M$1</definedName>
    <definedName name="_xlnm._FilterDatabase" localSheetId="0" hidden="1">'Master Vehicles AR-MO-VA'!$A$1:$L$296</definedName>
    <definedName name="_xlnm._FilterDatabase" localSheetId="7" hidden="1">'Road Vehicles-ARMO'!$A$1:$M$299</definedName>
    <definedName name="_xlnm._FilterDatabase" localSheetId="6" hidden="1">'Road Vehicles-VA'!$A$1:$J$341</definedName>
    <definedName name="DHREF">#REF!</definedName>
    <definedName name="DHT">#REF!</definedName>
    <definedName name="DHTO">#REF!</definedName>
    <definedName name="LHT">#REF!</definedName>
    <definedName name="LHTO">#REF!</definedName>
    <definedName name="LHV">#REF!</definedName>
    <definedName name="LLHC">#REF!</definedName>
    <definedName name="P">#REF!</definedName>
    <definedName name="PPGA">#REF!</definedName>
    <definedName name="Print_Area_MI">#REF!</definedName>
    <definedName name="PRINT_TITLES_MI">#REF!</definedName>
    <definedName name="PT">#REF!</definedName>
    <definedName name="T">#REF!</definedName>
    <definedName name="TAX">#REF!</definedName>
    <definedName name="T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0" i="4" l="1"/>
  <c r="K109" i="4"/>
  <c r="K238" i="4"/>
  <c r="K154" i="4"/>
  <c r="K19" i="4"/>
  <c r="K20" i="4"/>
  <c r="K153" i="4"/>
  <c r="K253" i="4"/>
  <c r="K234" i="4"/>
  <c r="K150" i="4"/>
  <c r="K51" i="4"/>
  <c r="K50" i="4"/>
  <c r="K47" i="4"/>
  <c r="K24" i="4"/>
  <c r="K31" i="4"/>
  <c r="K262" i="4"/>
  <c r="K276" i="4"/>
  <c r="K143" i="4"/>
  <c r="K119" i="4"/>
  <c r="K145" i="4"/>
  <c r="K26" i="4"/>
  <c r="K27" i="4"/>
  <c r="K263" i="4"/>
  <c r="K148" i="4"/>
  <c r="K187" i="4"/>
  <c r="K217" i="4"/>
  <c r="K198" i="4"/>
  <c r="K254" i="4"/>
  <c r="K46" i="4"/>
  <c r="K14" i="4"/>
  <c r="K12" i="4"/>
  <c r="K133" i="4"/>
  <c r="K65" i="4"/>
  <c r="K140" i="4"/>
  <c r="K131" i="4"/>
  <c r="K41" i="4"/>
  <c r="K261" i="4"/>
  <c r="K9" i="4"/>
  <c r="K66" i="4"/>
  <c r="K38" i="4"/>
  <c r="K45" i="4"/>
  <c r="K144" i="4"/>
  <c r="K199" i="4"/>
  <c r="K216" i="4"/>
  <c r="K200" i="4"/>
  <c r="K70" i="4"/>
  <c r="K120" i="4"/>
  <c r="K32" i="4"/>
  <c r="K141" i="4"/>
  <c r="K34" i="4"/>
  <c r="K149" i="4"/>
  <c r="K135" i="4"/>
  <c r="K139" i="4"/>
  <c r="K42" i="4"/>
  <c r="K123" i="4"/>
  <c r="K33" i="4"/>
  <c r="K136" i="4"/>
  <c r="K188" i="4"/>
  <c r="K116" i="4"/>
  <c r="K117" i="4"/>
  <c r="K122" i="4"/>
  <c r="K256" i="4"/>
  <c r="K218" i="4"/>
  <c r="K11" i="4"/>
  <c r="K18" i="4"/>
  <c r="K10" i="4"/>
  <c r="K44" i="4"/>
  <c r="K189" i="4"/>
  <c r="K219" i="4"/>
  <c r="K266" i="4"/>
  <c r="K201" i="4"/>
  <c r="K296" i="4"/>
  <c r="K281" i="4"/>
  <c r="K129" i="4"/>
  <c r="K130" i="4"/>
  <c r="K267" i="4"/>
  <c r="K202" i="4"/>
  <c r="K282" i="4"/>
  <c r="K283" i="4"/>
  <c r="K190" i="4"/>
  <c r="K67" i="4"/>
  <c r="K142" i="4"/>
  <c r="K137" i="4"/>
  <c r="K220" i="4"/>
  <c r="K203" i="4"/>
  <c r="K204" i="4"/>
  <c r="K68" i="4"/>
  <c r="K43" i="4"/>
  <c r="K205" i="4"/>
  <c r="K206" i="4"/>
  <c r="K258" i="4"/>
  <c r="K138" i="4"/>
  <c r="K255" i="4"/>
  <c r="K259" i="4"/>
  <c r="K260" i="4"/>
  <c r="K146" i="4"/>
  <c r="K274" i="4"/>
  <c r="K275" i="4"/>
  <c r="K69" i="4"/>
  <c r="K191" i="4"/>
  <c r="K49" i="4"/>
  <c r="K61" i="4"/>
  <c r="K59" i="4"/>
  <c r="K62" i="4"/>
  <c r="K13" i="4"/>
  <c r="K192" i="4"/>
  <c r="K186" i="4"/>
  <c r="K63" i="4"/>
  <c r="K64" i="4"/>
  <c r="K60" i="4"/>
  <c r="K193" i="4"/>
  <c r="K39" i="4"/>
  <c r="K273" i="4"/>
  <c r="K265" i="4"/>
  <c r="K134" i="4"/>
  <c r="K28" i="4"/>
  <c r="K268" i="4"/>
  <c r="K207" i="4"/>
  <c r="K196" i="4"/>
  <c r="K257" i="4"/>
  <c r="K290" i="4"/>
  <c r="K291" i="4"/>
  <c r="K48" i="4"/>
  <c r="K121" i="4"/>
  <c r="K252" i="4"/>
  <c r="K224" i="4"/>
  <c r="K155" i="4"/>
  <c r="K23" i="4"/>
  <c r="K280" i="4"/>
  <c r="K21" i="4"/>
  <c r="K223" i="4"/>
  <c r="K16" i="4"/>
  <c r="K22" i="4"/>
  <c r="K239" i="4"/>
  <c r="K240" i="4"/>
  <c r="K112" i="4"/>
  <c r="K284" i="4"/>
  <c r="K113" i="4"/>
  <c r="K74" i="4"/>
  <c r="K107" i="4"/>
  <c r="K114" i="4"/>
  <c r="K15" i="4"/>
  <c r="K225" i="4"/>
  <c r="K241" i="4"/>
  <c r="K279" i="4"/>
  <c r="K235" i="4"/>
  <c r="K156" i="4"/>
  <c r="K151" i="4"/>
  <c r="K125" i="4"/>
  <c r="K36" i="4"/>
  <c r="K37" i="4"/>
  <c r="K226" i="4"/>
  <c r="K242" i="4"/>
  <c r="K243" i="4"/>
  <c r="K244" i="4"/>
  <c r="K23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285" i="4"/>
  <c r="K35" i="4"/>
  <c r="K294" i="4"/>
  <c r="K271" i="4"/>
  <c r="K272" i="4"/>
  <c r="K227" i="4"/>
  <c r="K245" i="4"/>
  <c r="K269" i="4"/>
  <c r="K228" i="4"/>
  <c r="K229" i="4"/>
  <c r="K230" i="4"/>
  <c r="K246" i="4"/>
  <c r="K247" i="4"/>
  <c r="K73" i="4"/>
  <c r="K102" i="4"/>
  <c r="K104" i="4"/>
  <c r="K103" i="4"/>
  <c r="K72" i="4"/>
  <c r="K118" i="4"/>
  <c r="K91" i="4"/>
  <c r="K92" i="4"/>
  <c r="K93" i="4"/>
  <c r="K94" i="4"/>
  <c r="K95" i="4"/>
  <c r="K96" i="4"/>
  <c r="K97" i="4"/>
  <c r="K98" i="4"/>
  <c r="K99" i="4"/>
  <c r="K100" i="4"/>
  <c r="K101" i="4"/>
  <c r="K295" i="4"/>
  <c r="K286" i="4"/>
  <c r="K287" i="4"/>
  <c r="K288" i="4"/>
  <c r="K289" i="4"/>
  <c r="K248" i="4"/>
  <c r="K222" i="4"/>
  <c r="K249" i="4"/>
  <c r="K231" i="4"/>
  <c r="K232" i="4"/>
  <c r="K250" i="4"/>
  <c r="K105" i="4"/>
  <c r="K106" i="4"/>
  <c r="K124" i="4"/>
  <c r="K2" i="4"/>
  <c r="K75" i="4"/>
  <c r="K71" i="4"/>
  <c r="K221" i="4"/>
  <c r="K25" i="4"/>
  <c r="K108" i="4"/>
  <c r="K115" i="4"/>
  <c r="K110" i="4"/>
  <c r="K152" i="4"/>
  <c r="K236" i="4"/>
  <c r="K233" i="4"/>
  <c r="K251" i="4"/>
  <c r="K147" i="4"/>
  <c r="K172" i="4"/>
  <c r="K173" i="4"/>
  <c r="K29" i="4"/>
  <c r="K17" i="4"/>
  <c r="K171" i="4"/>
  <c r="K157" i="4"/>
  <c r="K158" i="4"/>
  <c r="K52" i="4"/>
  <c r="K55" i="4"/>
  <c r="K30" i="4"/>
  <c r="K159" i="4"/>
  <c r="K160" i="4"/>
  <c r="K161" i="4"/>
  <c r="K163" i="4"/>
  <c r="K164" i="4"/>
  <c r="K165" i="4"/>
  <c r="K166" i="4"/>
  <c r="K264" i="4"/>
  <c r="K167" i="4"/>
  <c r="K168" i="4"/>
  <c r="K169" i="4"/>
  <c r="K170" i="4"/>
  <c r="K56" i="4"/>
  <c r="K57" i="4"/>
  <c r="K58" i="4"/>
  <c r="K174" i="4"/>
  <c r="K185" i="4"/>
  <c r="K175" i="4"/>
  <c r="K176" i="4"/>
  <c r="K177" i="4"/>
  <c r="K178" i="4"/>
  <c r="K179" i="4"/>
  <c r="K180" i="4"/>
  <c r="K181" i="4"/>
  <c r="K182" i="4"/>
  <c r="K183" i="4"/>
  <c r="K126" i="4"/>
  <c r="K127" i="4"/>
  <c r="K128" i="4"/>
  <c r="K184" i="4"/>
  <c r="K53" i="4"/>
  <c r="K54" i="4"/>
  <c r="K162" i="4"/>
  <c r="K292" i="4"/>
  <c r="K293" i="4"/>
  <c r="K194" i="4"/>
  <c r="K208" i="4"/>
  <c r="K209" i="4"/>
  <c r="K197" i="4"/>
  <c r="K210" i="4"/>
  <c r="K195" i="4"/>
  <c r="K211" i="4"/>
  <c r="K212" i="4"/>
  <c r="K213" i="4"/>
  <c r="K214" i="4"/>
  <c r="K215" i="4"/>
  <c r="K132" i="4"/>
  <c r="K278" i="4"/>
  <c r="K3" i="4"/>
  <c r="K7" i="4"/>
  <c r="K5" i="4"/>
  <c r="K277" i="4"/>
  <c r="L338" i="3" l="1" a="1"/>
  <c r="L338" i="3" s="1"/>
  <c r="L337" i="3" a="1"/>
  <c r="L337" i="3" s="1"/>
  <c r="L336" i="3" a="1"/>
  <c r="L336" i="3" s="1"/>
  <c r="L297" i="3" a="1"/>
  <c r="L297" i="3" s="1"/>
  <c r="L295" i="3" a="1"/>
  <c r="L295" i="3" s="1"/>
  <c r="L294" i="3" a="1"/>
  <c r="L294" i="3" s="1"/>
  <c r="L293" i="3" a="1"/>
  <c r="L293" i="3" s="1"/>
  <c r="L292" i="3" a="1"/>
  <c r="L292" i="3" s="1"/>
  <c r="L267" i="3" a="1"/>
  <c r="L267" i="3" s="1"/>
  <c r="L264" i="3" a="1"/>
  <c r="L264" i="3" s="1"/>
  <c r="L263" i="3" a="1"/>
  <c r="L263" i="3" s="1"/>
  <c r="L262" i="3" a="1"/>
  <c r="L262" i="3" s="1"/>
  <c r="L261" i="3" a="1"/>
  <c r="L261" i="3" s="1"/>
  <c r="L260" i="3" a="1"/>
  <c r="L260" i="3" s="1"/>
  <c r="L259" i="3" a="1"/>
  <c r="L259" i="3" s="1"/>
  <c r="L258" i="3" a="1"/>
  <c r="L258" i="3" s="1"/>
  <c r="L257" i="3" a="1"/>
  <c r="L257" i="3" s="1"/>
  <c r="L254" i="3" a="1"/>
  <c r="L254" i="3" s="1"/>
  <c r="L253" i="3" a="1"/>
  <c r="L253" i="3" s="1"/>
  <c r="L248" i="3" a="1"/>
  <c r="L248" i="3" s="1"/>
  <c r="L247" i="3" a="1"/>
  <c r="L247" i="3" s="1"/>
  <c r="L246" i="3" a="1"/>
  <c r="L246" i="3" s="1"/>
  <c r="L343" i="3" a="1"/>
  <c r="L343" i="3" s="1"/>
  <c r="L245" i="3" a="1"/>
  <c r="L245" i="3" s="1"/>
  <c r="L244" i="3" a="1"/>
  <c r="L244" i="3" s="1"/>
  <c r="L242" i="3" a="1"/>
  <c r="L242" i="3" s="1"/>
  <c r="L241" i="3" a="1"/>
  <c r="L241" i="3" s="1"/>
  <c r="L240" i="3" a="1"/>
  <c r="L240" i="3" s="1"/>
  <c r="L239" i="3" a="1"/>
  <c r="L239" i="3" s="1"/>
  <c r="L235" i="3" a="1"/>
  <c r="L235" i="3" s="1"/>
  <c r="L234" i="3" a="1"/>
  <c r="L234" i="3" s="1"/>
  <c r="L232" i="3" a="1"/>
  <c r="L232" i="3" s="1"/>
  <c r="L231" i="3" a="1"/>
  <c r="L231" i="3" s="1"/>
  <c r="L230" i="3" a="1"/>
  <c r="L230" i="3" s="1"/>
  <c r="L229" i="3" a="1"/>
  <c r="L229" i="3" s="1"/>
  <c r="L227" i="3" a="1"/>
  <c r="L227" i="3" s="1"/>
  <c r="L223" i="3" a="1"/>
  <c r="L223" i="3" s="1"/>
  <c r="L222" i="3" a="1"/>
  <c r="L222" i="3" s="1"/>
  <c r="L220" i="3" a="1"/>
  <c r="L220" i="3" s="1"/>
  <c r="L219" i="3" a="1"/>
  <c r="L219" i="3" s="1"/>
  <c r="L217" i="3" a="1"/>
  <c r="L217" i="3" s="1"/>
  <c r="L216" i="3" a="1"/>
  <c r="L216" i="3" s="1"/>
  <c r="L215" i="3" a="1"/>
  <c r="L215" i="3" s="1"/>
  <c r="L213" i="3" a="1"/>
  <c r="L213" i="3" s="1"/>
  <c r="L211" i="3" a="1"/>
  <c r="L211" i="3" s="1"/>
  <c r="L210" i="3" a="1"/>
  <c r="L210" i="3" s="1"/>
  <c r="L207" i="3" a="1"/>
  <c r="L207" i="3" s="1"/>
  <c r="L206" i="3" a="1"/>
  <c r="L206" i="3" s="1"/>
  <c r="L204" i="3" a="1"/>
  <c r="L204" i="3" s="1"/>
  <c r="L203" i="3" a="1"/>
  <c r="L203" i="3" s="1"/>
  <c r="L202" i="3" a="1"/>
  <c r="L202" i="3" s="1"/>
  <c r="L201" i="3" a="1"/>
  <c r="L201" i="3" s="1"/>
  <c r="L196" i="3" a="1"/>
  <c r="L196" i="3" s="1"/>
  <c r="L191" i="3" a="1"/>
  <c r="L191" i="3" s="1"/>
  <c r="L190" i="3" a="1"/>
  <c r="L190" i="3" s="1"/>
  <c r="L189" i="3" a="1"/>
  <c r="L189" i="3" s="1"/>
  <c r="L188" i="3" a="1"/>
  <c r="L188" i="3" s="1"/>
  <c r="L344" i="3" a="1"/>
  <c r="L344" i="3" s="1"/>
  <c r="L187" i="3" a="1"/>
  <c r="L187" i="3" s="1"/>
  <c r="L186" i="3" a="1"/>
  <c r="L186" i="3" s="1"/>
  <c r="L185" i="3" a="1"/>
  <c r="L185" i="3" s="1"/>
  <c r="L184" i="3" a="1"/>
  <c r="L184" i="3" s="1"/>
  <c r="L183" i="3" a="1"/>
  <c r="L183" i="3" s="1"/>
  <c r="L181" i="3" a="1"/>
  <c r="L181" i="3" s="1"/>
  <c r="L180" i="3" a="1"/>
  <c r="L180" i="3" s="1"/>
  <c r="L179" i="3" a="1"/>
  <c r="L179" i="3" s="1"/>
  <c r="L178" i="3" a="1"/>
  <c r="L178" i="3" s="1"/>
  <c r="L177" i="3" a="1"/>
  <c r="L177" i="3" s="1"/>
  <c r="L175" i="3" a="1"/>
  <c r="L175" i="3" s="1"/>
  <c r="L174" i="3" a="1"/>
  <c r="L174" i="3" s="1"/>
  <c r="L170" i="3" a="1"/>
  <c r="L170" i="3" s="1"/>
  <c r="L169" i="3" a="1"/>
  <c r="L169" i="3" s="1"/>
  <c r="L165" i="3" a="1"/>
  <c r="L165" i="3" s="1"/>
  <c r="L161" i="3" a="1"/>
  <c r="L161" i="3" s="1"/>
  <c r="L160" i="3" a="1"/>
  <c r="L160" i="3" s="1"/>
  <c r="L158" i="3" a="1"/>
  <c r="L158" i="3" s="1"/>
  <c r="L157" i="3" a="1"/>
  <c r="L157" i="3" s="1"/>
  <c r="L152" i="3" a="1"/>
  <c r="L152" i="3" s="1"/>
  <c r="L148" i="3" a="1"/>
  <c r="L148" i="3" s="1"/>
  <c r="L147" i="3" a="1"/>
  <c r="L147" i="3" s="1"/>
  <c r="L146" i="3" a="1"/>
  <c r="L146" i="3" s="1"/>
  <c r="L145" i="3" a="1"/>
  <c r="L145" i="3" s="1"/>
  <c r="L144" i="3" a="1"/>
  <c r="L144" i="3" s="1"/>
  <c r="L143" i="3" a="1"/>
  <c r="L143" i="3" s="1"/>
  <c r="L142" i="3" a="1"/>
  <c r="L142" i="3" s="1"/>
  <c r="L345" i="3" a="1"/>
  <c r="L345" i="3" s="1"/>
  <c r="L141" i="3" a="1"/>
  <c r="L141" i="3" s="1"/>
  <c r="L140" i="3" a="1"/>
  <c r="L140" i="3" s="1"/>
  <c r="L139" i="3" a="1"/>
  <c r="L139" i="3" s="1"/>
  <c r="L138" i="3" a="1"/>
  <c r="L138" i="3" s="1"/>
  <c r="L137" i="3" a="1"/>
  <c r="L137" i="3" s="1"/>
  <c r="L136" i="3" a="1"/>
  <c r="L136" i="3" s="1"/>
  <c r="L135" i="3" a="1"/>
  <c r="L135" i="3" s="1"/>
  <c r="L134" i="3" a="1"/>
  <c r="L134" i="3" s="1"/>
  <c r="L133" i="3" a="1"/>
  <c r="L133" i="3" s="1"/>
  <c r="L132" i="3" a="1"/>
  <c r="L132" i="3" s="1"/>
  <c r="L131" i="3" a="1"/>
  <c r="L131" i="3" s="1"/>
  <c r="L130" i="3" a="1"/>
  <c r="L130" i="3" s="1"/>
  <c r="L129" i="3" a="1"/>
  <c r="L129" i="3" s="1"/>
  <c r="L127" i="3" a="1"/>
  <c r="L127" i="3" s="1"/>
  <c r="L126" i="3" a="1"/>
  <c r="L126" i="3" s="1"/>
  <c r="L125" i="3" a="1"/>
  <c r="L125" i="3" s="1"/>
  <c r="L124" i="3" a="1"/>
  <c r="L124" i="3" s="1"/>
  <c r="L123" i="3" a="1"/>
  <c r="L123" i="3" s="1"/>
  <c r="L122" i="3" a="1"/>
  <c r="L122" i="3" s="1"/>
  <c r="L121" i="3" a="1"/>
  <c r="L121" i="3" s="1"/>
  <c r="L120" i="3" a="1"/>
  <c r="L120" i="3" s="1"/>
  <c r="L119" i="3" a="1"/>
  <c r="L119" i="3" s="1"/>
  <c r="L103" i="3" a="1"/>
  <c r="L103" i="3" s="1"/>
  <c r="L100" i="3" a="1"/>
  <c r="L100" i="3" s="1"/>
  <c r="L99" i="3" a="1"/>
  <c r="L99" i="3" s="1"/>
  <c r="L98" i="3" a="1"/>
  <c r="L98" i="3" s="1"/>
  <c r="L97" i="3" a="1"/>
  <c r="L97" i="3" s="1"/>
  <c r="L96" i="3" a="1"/>
  <c r="L96" i="3" s="1"/>
  <c r="L95" i="3" a="1"/>
  <c r="L95" i="3" s="1"/>
  <c r="L94" i="3" a="1"/>
  <c r="L94" i="3" s="1"/>
  <c r="L86" i="3" a="1"/>
  <c r="L86" i="3" s="1"/>
  <c r="L85" i="3" a="1"/>
  <c r="L85" i="3" s="1"/>
  <c r="L80" i="3" a="1"/>
  <c r="L80" i="3" s="1"/>
  <c r="L79" i="3" a="1"/>
  <c r="L79" i="3" s="1"/>
  <c r="L77" i="3" a="1"/>
  <c r="L77" i="3" s="1"/>
  <c r="L75" i="3" a="1"/>
  <c r="L75" i="3" s="1"/>
  <c r="L74" i="3" a="1"/>
  <c r="L74" i="3" s="1"/>
  <c r="L72" i="3" a="1"/>
  <c r="L72" i="3" s="1"/>
  <c r="L69" i="3" a="1"/>
  <c r="L69" i="3" s="1"/>
  <c r="L68" i="3" a="1"/>
  <c r="L68" i="3" s="1"/>
  <c r="L67" i="3" a="1"/>
  <c r="L67" i="3" s="1"/>
  <c r="L66" i="3" a="1"/>
  <c r="L66" i="3" s="1"/>
  <c r="L65" i="3" a="1"/>
  <c r="L65" i="3" s="1"/>
  <c r="L64" i="3" a="1"/>
  <c r="L64" i="3" s="1"/>
  <c r="L63" i="3" a="1"/>
  <c r="L63" i="3" s="1"/>
  <c r="L62" i="3" a="1"/>
  <c r="L62" i="3" s="1"/>
  <c r="L61" i="3" a="1"/>
  <c r="L61" i="3" s="1"/>
  <c r="L60" i="3" a="1"/>
  <c r="L60" i="3" s="1"/>
  <c r="L59" i="3" a="1"/>
  <c r="L59" i="3" s="1"/>
  <c r="L58" i="3" a="1"/>
  <c r="L58" i="3" s="1"/>
  <c r="L57" i="3" a="1"/>
  <c r="L57" i="3" s="1"/>
  <c r="L56" i="3" a="1"/>
  <c r="L56" i="3" s="1"/>
  <c r="L55" i="3" a="1"/>
  <c r="L55" i="3" s="1"/>
  <c r="L54" i="3" a="1"/>
  <c r="L54" i="3" s="1"/>
  <c r="L53" i="3" a="1"/>
  <c r="L53" i="3" s="1"/>
  <c r="L51" i="3" a="1"/>
  <c r="L51" i="3" s="1"/>
  <c r="L50" i="3" a="1"/>
  <c r="L50" i="3" s="1"/>
  <c r="L49" i="3" a="1"/>
  <c r="L49" i="3" s="1"/>
  <c r="L48" i="3" a="1"/>
  <c r="L48" i="3" s="1"/>
  <c r="L47" i="3" a="1"/>
  <c r="L47" i="3" s="1"/>
  <c r="L45" i="3" a="1"/>
  <c r="L45" i="3" s="1"/>
  <c r="L44" i="3" a="1"/>
  <c r="L44" i="3" s="1"/>
  <c r="L43" i="3" a="1"/>
  <c r="L43" i="3" s="1"/>
  <c r="L42" i="3" a="1"/>
  <c r="L42" i="3" s="1"/>
  <c r="L39" i="3" a="1"/>
  <c r="L39" i="3" s="1"/>
  <c r="L38" i="3" a="1"/>
  <c r="L38" i="3" s="1"/>
  <c r="L37" i="3" a="1"/>
  <c r="L37" i="3" s="1"/>
  <c r="L36" i="3" a="1"/>
  <c r="L36" i="3" s="1"/>
  <c r="L34" i="3" a="1"/>
  <c r="L34" i="3" s="1"/>
  <c r="L33" i="3" a="1"/>
  <c r="L33" i="3" s="1"/>
  <c r="L32" i="3" a="1"/>
  <c r="L32" i="3" s="1"/>
  <c r="L31" i="3" a="1"/>
  <c r="L31" i="3" s="1"/>
  <c r="L30" i="3" a="1"/>
  <c r="L30" i="3" s="1"/>
  <c r="L29" i="3" a="1"/>
  <c r="L29" i="3" s="1"/>
  <c r="L28" i="3" a="1"/>
  <c r="L28" i="3" s="1"/>
  <c r="L27" i="3" a="1"/>
  <c r="L27" i="3" s="1"/>
  <c r="L22" i="3" a="1"/>
  <c r="L22" i="3" s="1"/>
  <c r="L18" i="3" a="1"/>
  <c r="L18" i="3" s="1"/>
  <c r="L17" i="3" a="1"/>
  <c r="L17" i="3" s="1"/>
  <c r="L16" i="3" a="1"/>
  <c r="L16" i="3" s="1"/>
  <c r="L15" i="3" a="1"/>
  <c r="L15" i="3" s="1"/>
  <c r="L12" i="3" a="1"/>
  <c r="L12" i="3" s="1"/>
  <c r="L11" i="3" a="1"/>
  <c r="L11" i="3" s="1"/>
  <c r="L10" i="3" a="1"/>
  <c r="L10" i="3" s="1"/>
  <c r="L9" i="3" a="1"/>
  <c r="L9" i="3" s="1"/>
  <c r="L7" i="3" a="1"/>
  <c r="L7" i="3" s="1"/>
  <c r="L6" i="3" a="1"/>
  <c r="L6" i="3" s="1"/>
  <c r="L5" i="3" a="1"/>
  <c r="L5" i="3" s="1"/>
  <c r="L4" i="3" a="1"/>
  <c r="L4" i="3" s="1"/>
  <c r="L3" i="3" a="1"/>
  <c r="L3" i="3" s="1"/>
  <c r="L2" i="3" a="1"/>
  <c r="L2" i="3" s="1"/>
  <c r="E338" i="3"/>
  <c r="M338" i="3" s="1" a="1"/>
  <c r="M338" i="3" s="1"/>
  <c r="E337" i="3"/>
  <c r="M337" i="3" s="1" a="1"/>
  <c r="M337" i="3" s="1"/>
  <c r="E336" i="3"/>
  <c r="M336" i="3" s="1" a="1"/>
  <c r="M336" i="3" s="1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299" i="3"/>
  <c r="E298" i="3"/>
  <c r="E297" i="3"/>
  <c r="M297" i="3" s="1" a="1"/>
  <c r="M297" i="3" s="1"/>
  <c r="E296" i="3"/>
  <c r="E295" i="3"/>
  <c r="M295" i="3" s="1" a="1"/>
  <c r="M295" i="3" s="1"/>
  <c r="E294" i="3"/>
  <c r="M294" i="3" s="1" a="1"/>
  <c r="M294" i="3" s="1"/>
  <c r="E293" i="3"/>
  <c r="M293" i="3" s="1" a="1"/>
  <c r="M293" i="3" s="1"/>
  <c r="E292" i="3"/>
  <c r="M292" i="3" s="1" a="1"/>
  <c r="M292" i="3" s="1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M267" i="3" s="1" a="1"/>
  <c r="M267" i="3" s="1"/>
  <c r="E266" i="3"/>
  <c r="E265" i="3"/>
  <c r="E264" i="3"/>
  <c r="M264" i="3" s="1" a="1"/>
  <c r="M264" i="3" s="1"/>
  <c r="E263" i="3"/>
  <c r="M263" i="3" s="1" a="1"/>
  <c r="M263" i="3" s="1"/>
  <c r="E262" i="3"/>
  <c r="M262" i="3" s="1" a="1"/>
  <c r="M262" i="3" s="1"/>
  <c r="E261" i="3"/>
  <c r="M261" i="3" s="1" a="1"/>
  <c r="M261" i="3" s="1"/>
  <c r="E260" i="3"/>
  <c r="M260" i="3" s="1" a="1"/>
  <c r="M260" i="3" s="1"/>
  <c r="E259" i="3"/>
  <c r="M259" i="3" s="1" a="1"/>
  <c r="M259" i="3" s="1"/>
  <c r="E258" i="3"/>
  <c r="M258" i="3" s="1" a="1"/>
  <c r="M258" i="3" s="1"/>
  <c r="E257" i="3"/>
  <c r="M257" i="3" s="1" a="1"/>
  <c r="M257" i="3" s="1"/>
  <c r="E256" i="3"/>
  <c r="E255" i="3"/>
  <c r="E254" i="3"/>
  <c r="M254" i="3" s="1" a="1"/>
  <c r="M254" i="3" s="1"/>
  <c r="E253" i="3"/>
  <c r="M253" i="3" s="1" a="1"/>
  <c r="M253" i="3" s="1"/>
  <c r="E252" i="3"/>
  <c r="E251" i="3"/>
  <c r="E250" i="3"/>
  <c r="E249" i="3"/>
  <c r="E248" i="3"/>
  <c r="M248" i="3" s="1" a="1"/>
  <c r="M248" i="3" s="1"/>
  <c r="E247" i="3"/>
  <c r="M247" i="3" s="1" a="1"/>
  <c r="M247" i="3" s="1"/>
  <c r="E246" i="3"/>
  <c r="M246" i="3" s="1" a="1"/>
  <c r="M246" i="3" s="1"/>
  <c r="E343" i="3"/>
  <c r="M343" i="3" s="1" a="1"/>
  <c r="M343" i="3" s="1"/>
  <c r="E245" i="3"/>
  <c r="M245" i="3" s="1" a="1"/>
  <c r="M245" i="3" s="1"/>
  <c r="E244" i="3"/>
  <c r="M244" i="3" s="1" a="1"/>
  <c r="M244" i="3" s="1"/>
  <c r="E243" i="3"/>
  <c r="E242" i="3"/>
  <c r="M242" i="3" s="1" a="1"/>
  <c r="M242" i="3" s="1"/>
  <c r="E241" i="3"/>
  <c r="M241" i="3" s="1" a="1"/>
  <c r="M241" i="3" s="1"/>
  <c r="E240" i="3"/>
  <c r="M240" i="3" s="1" a="1"/>
  <c r="M240" i="3" s="1"/>
  <c r="E239" i="3"/>
  <c r="M239" i="3" s="1" a="1"/>
  <c r="M239" i="3" s="1"/>
  <c r="E238" i="3"/>
  <c r="E237" i="3"/>
  <c r="E236" i="3"/>
  <c r="E235" i="3"/>
  <c r="M235" i="3" s="1" a="1"/>
  <c r="M235" i="3" s="1"/>
  <c r="E234" i="3"/>
  <c r="M234" i="3" s="1" a="1"/>
  <c r="M234" i="3" s="1"/>
  <c r="E233" i="3"/>
  <c r="E232" i="3"/>
  <c r="M232" i="3" s="1" a="1"/>
  <c r="M232" i="3" s="1"/>
  <c r="E231" i="3"/>
  <c r="M231" i="3" s="1" a="1"/>
  <c r="M231" i="3" s="1"/>
  <c r="E230" i="3"/>
  <c r="M230" i="3" s="1" a="1"/>
  <c r="M230" i="3" s="1"/>
  <c r="E229" i="3"/>
  <c r="M229" i="3" s="1" a="1"/>
  <c r="M229" i="3" s="1"/>
  <c r="E228" i="3"/>
  <c r="E227" i="3"/>
  <c r="M227" i="3" s="1" a="1"/>
  <c r="M227" i="3" s="1"/>
  <c r="E226" i="3"/>
  <c r="E225" i="3"/>
  <c r="E224" i="3"/>
  <c r="E223" i="3"/>
  <c r="M223" i="3" s="1" a="1"/>
  <c r="M223" i="3" s="1"/>
  <c r="E222" i="3"/>
  <c r="M222" i="3" s="1" a="1"/>
  <c r="M222" i="3" s="1"/>
  <c r="E221" i="3"/>
  <c r="E220" i="3"/>
  <c r="M220" i="3" s="1" a="1"/>
  <c r="M220" i="3" s="1"/>
  <c r="E219" i="3"/>
  <c r="M219" i="3" s="1" a="1"/>
  <c r="M219" i="3" s="1"/>
  <c r="E218" i="3"/>
  <c r="E217" i="3"/>
  <c r="M217" i="3" s="1" a="1"/>
  <c r="M217" i="3" s="1"/>
  <c r="E216" i="3"/>
  <c r="M216" i="3" s="1" a="1"/>
  <c r="M216" i="3" s="1"/>
  <c r="E215" i="3"/>
  <c r="M215" i="3" s="1" a="1"/>
  <c r="M215" i="3" s="1"/>
  <c r="E214" i="3"/>
  <c r="E213" i="3"/>
  <c r="M213" i="3" s="1" a="1"/>
  <c r="M213" i="3" s="1"/>
  <c r="E212" i="3"/>
  <c r="E211" i="3"/>
  <c r="M211" i="3" s="1" a="1"/>
  <c r="M211" i="3" s="1"/>
  <c r="E210" i="3"/>
  <c r="M210" i="3" s="1" a="1"/>
  <c r="M210" i="3" s="1"/>
  <c r="E209" i="3"/>
  <c r="E208" i="3"/>
  <c r="E207" i="3"/>
  <c r="M207" i="3" s="1" a="1"/>
  <c r="M207" i="3" s="1"/>
  <c r="E206" i="3"/>
  <c r="M206" i="3" s="1" a="1"/>
  <c r="M206" i="3" s="1"/>
  <c r="E205" i="3"/>
  <c r="E204" i="3"/>
  <c r="M204" i="3" s="1" a="1"/>
  <c r="M204" i="3" s="1"/>
  <c r="E203" i="3"/>
  <c r="M203" i="3" s="1" a="1"/>
  <c r="M203" i="3" s="1"/>
  <c r="E202" i="3"/>
  <c r="M202" i="3" s="1" a="1"/>
  <c r="M202" i="3" s="1"/>
  <c r="E201" i="3"/>
  <c r="M201" i="3" s="1" a="1"/>
  <c r="M201" i="3" s="1"/>
  <c r="E200" i="3"/>
  <c r="E199" i="3"/>
  <c r="E198" i="3"/>
  <c r="E197" i="3"/>
  <c r="E196" i="3"/>
  <c r="M196" i="3" s="1" a="1"/>
  <c r="M196" i="3" s="1"/>
  <c r="E195" i="3"/>
  <c r="E194" i="3"/>
  <c r="E193" i="3"/>
  <c r="E192" i="3"/>
  <c r="E191" i="3"/>
  <c r="M191" i="3" s="1" a="1"/>
  <c r="M191" i="3" s="1"/>
  <c r="E190" i="3"/>
  <c r="M190" i="3" s="1" a="1"/>
  <c r="M190" i="3" s="1"/>
  <c r="E189" i="3"/>
  <c r="M189" i="3" s="1" a="1"/>
  <c r="M189" i="3" s="1"/>
  <c r="E188" i="3"/>
  <c r="M188" i="3" s="1" a="1"/>
  <c r="M188" i="3" s="1"/>
  <c r="E344" i="3"/>
  <c r="M344" i="3" s="1" a="1"/>
  <c r="M344" i="3" s="1"/>
  <c r="E187" i="3"/>
  <c r="M187" i="3" s="1" a="1"/>
  <c r="M187" i="3" s="1"/>
  <c r="E186" i="3"/>
  <c r="M186" i="3" s="1" a="1"/>
  <c r="M186" i="3" s="1"/>
  <c r="E185" i="3"/>
  <c r="M185" i="3" s="1" a="1"/>
  <c r="M185" i="3" s="1"/>
  <c r="E184" i="3"/>
  <c r="M184" i="3" s="1" a="1"/>
  <c r="M184" i="3" s="1"/>
  <c r="E183" i="3"/>
  <c r="M183" i="3" s="1" a="1"/>
  <c r="M183" i="3" s="1"/>
  <c r="E182" i="3"/>
  <c r="E181" i="3"/>
  <c r="M181" i="3" s="1" a="1"/>
  <c r="M181" i="3" s="1"/>
  <c r="E180" i="3"/>
  <c r="M180" i="3" s="1" a="1"/>
  <c r="M180" i="3" s="1"/>
  <c r="E179" i="3"/>
  <c r="M179" i="3" s="1" a="1"/>
  <c r="M179" i="3" s="1"/>
  <c r="E178" i="3"/>
  <c r="M178" i="3" s="1" a="1"/>
  <c r="M178" i="3" s="1"/>
  <c r="E177" i="3"/>
  <c r="M177" i="3" s="1" a="1"/>
  <c r="M177" i="3" s="1"/>
  <c r="E176" i="3"/>
  <c r="E175" i="3"/>
  <c r="M175" i="3" s="1" a="1"/>
  <c r="M175" i="3" s="1"/>
  <c r="E174" i="3"/>
  <c r="M174" i="3" s="1" a="1"/>
  <c r="M174" i="3" s="1"/>
  <c r="E173" i="3"/>
  <c r="E172" i="3"/>
  <c r="E171" i="3"/>
  <c r="E170" i="3"/>
  <c r="M170" i="3" s="1" a="1"/>
  <c r="M170" i="3" s="1"/>
  <c r="E169" i="3"/>
  <c r="M169" i="3" s="1" a="1"/>
  <c r="M169" i="3" s="1"/>
  <c r="E168" i="3"/>
  <c r="E167" i="3"/>
  <c r="E166" i="3"/>
  <c r="E165" i="3"/>
  <c r="M165" i="3" s="1" a="1"/>
  <c r="M165" i="3" s="1"/>
  <c r="E164" i="3"/>
  <c r="E163" i="3"/>
  <c r="E162" i="3"/>
  <c r="E161" i="3"/>
  <c r="M161" i="3" s="1" a="1"/>
  <c r="M161" i="3" s="1"/>
  <c r="E160" i="3"/>
  <c r="M160" i="3" s="1" a="1"/>
  <c r="M160" i="3" s="1"/>
  <c r="E159" i="3"/>
  <c r="E158" i="3"/>
  <c r="M158" i="3" s="1" a="1"/>
  <c r="M158" i="3" s="1"/>
  <c r="E157" i="3"/>
  <c r="M157" i="3" s="1" a="1"/>
  <c r="M157" i="3" s="1"/>
  <c r="E156" i="3"/>
  <c r="E155" i="3"/>
  <c r="E154" i="3"/>
  <c r="E153" i="3"/>
  <c r="E152" i="3"/>
  <c r="M152" i="3" s="1" a="1"/>
  <c r="M152" i="3" s="1"/>
  <c r="E151" i="3"/>
  <c r="E150" i="3"/>
  <c r="E149" i="3"/>
  <c r="E148" i="3"/>
  <c r="M148" i="3" s="1" a="1"/>
  <c r="M148" i="3" s="1"/>
  <c r="E147" i="3"/>
  <c r="M147" i="3" s="1" a="1"/>
  <c r="M147" i="3" s="1"/>
  <c r="E146" i="3"/>
  <c r="M146" i="3" s="1" a="1"/>
  <c r="M146" i="3" s="1"/>
  <c r="E145" i="3"/>
  <c r="M145" i="3" s="1" a="1"/>
  <c r="M145" i="3" s="1"/>
  <c r="E144" i="3"/>
  <c r="M144" i="3" s="1" a="1"/>
  <c r="M144" i="3" s="1"/>
  <c r="E143" i="3"/>
  <c r="M143" i="3" s="1" a="1"/>
  <c r="M143" i="3" s="1"/>
  <c r="E142" i="3"/>
  <c r="M142" i="3" s="1" a="1"/>
  <c r="M142" i="3" s="1"/>
  <c r="E345" i="3"/>
  <c r="M345" i="3" s="1" a="1"/>
  <c r="M345" i="3" s="1"/>
  <c r="E141" i="3"/>
  <c r="M141" i="3" s="1" a="1"/>
  <c r="M141" i="3" s="1"/>
  <c r="E140" i="3"/>
  <c r="M140" i="3" s="1" a="1"/>
  <c r="M140" i="3" s="1"/>
  <c r="E139" i="3"/>
  <c r="M139" i="3" s="1" a="1"/>
  <c r="M139" i="3" s="1"/>
  <c r="E138" i="3"/>
  <c r="M138" i="3" s="1" a="1"/>
  <c r="M138" i="3" s="1"/>
  <c r="E137" i="3"/>
  <c r="M137" i="3" s="1" a="1"/>
  <c r="M137" i="3" s="1"/>
  <c r="E136" i="3"/>
  <c r="M136" i="3" s="1" a="1"/>
  <c r="M136" i="3" s="1"/>
  <c r="E135" i="3"/>
  <c r="M135" i="3" s="1" a="1"/>
  <c r="M135" i="3" s="1"/>
  <c r="E134" i="3"/>
  <c r="M134" i="3" s="1" a="1"/>
  <c r="M134" i="3" s="1"/>
  <c r="E133" i="3"/>
  <c r="M133" i="3" s="1" a="1"/>
  <c r="M133" i="3" s="1"/>
  <c r="E132" i="3"/>
  <c r="M132" i="3" s="1" a="1"/>
  <c r="M132" i="3" s="1"/>
  <c r="E131" i="3"/>
  <c r="M131" i="3" s="1" a="1"/>
  <c r="M131" i="3" s="1"/>
  <c r="E130" i="3"/>
  <c r="M130" i="3" s="1" a="1"/>
  <c r="M130" i="3" s="1"/>
  <c r="E129" i="3"/>
  <c r="M129" i="3" s="1" a="1"/>
  <c r="M129" i="3" s="1"/>
  <c r="E128" i="3"/>
  <c r="E127" i="3"/>
  <c r="M127" i="3" s="1" a="1"/>
  <c r="M127" i="3" s="1"/>
  <c r="E126" i="3"/>
  <c r="M126" i="3" s="1" a="1"/>
  <c r="M126" i="3" s="1"/>
  <c r="E125" i="3"/>
  <c r="M125" i="3" s="1" a="1"/>
  <c r="M125" i="3" s="1"/>
  <c r="E124" i="3"/>
  <c r="M124" i="3" s="1" a="1"/>
  <c r="M124" i="3" s="1"/>
  <c r="E123" i="3"/>
  <c r="M123" i="3" s="1" a="1"/>
  <c r="M123" i="3" s="1"/>
  <c r="E122" i="3"/>
  <c r="M122" i="3" s="1" a="1"/>
  <c r="M122" i="3" s="1"/>
  <c r="E121" i="3"/>
  <c r="M121" i="3" s="1" a="1"/>
  <c r="M121" i="3" s="1"/>
  <c r="E120" i="3"/>
  <c r="M120" i="3" s="1" a="1"/>
  <c r="M120" i="3" s="1"/>
  <c r="E119" i="3"/>
  <c r="M119" i="3" s="1" a="1"/>
  <c r="M119" i="3" s="1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M103" i="3" s="1" a="1"/>
  <c r="M103" i="3" s="1"/>
  <c r="E102" i="3"/>
  <c r="E101" i="3"/>
  <c r="E100" i="3"/>
  <c r="M100" i="3" s="1" a="1"/>
  <c r="M100" i="3" s="1"/>
  <c r="E99" i="3"/>
  <c r="M99" i="3" s="1" a="1"/>
  <c r="M99" i="3" s="1"/>
  <c r="E98" i="3"/>
  <c r="M98" i="3" s="1" a="1"/>
  <c r="M98" i="3" s="1"/>
  <c r="E97" i="3"/>
  <c r="M97" i="3" s="1" a="1"/>
  <c r="M97" i="3" s="1"/>
  <c r="E96" i="3"/>
  <c r="M96" i="3" s="1" a="1"/>
  <c r="M96" i="3" s="1"/>
  <c r="E95" i="3"/>
  <c r="M95" i="3" s="1" a="1"/>
  <c r="M95" i="3" s="1"/>
  <c r="E94" i="3"/>
  <c r="M94" i="3" s="1" a="1"/>
  <c r="M94" i="3" s="1"/>
  <c r="E93" i="3"/>
  <c r="E92" i="3"/>
  <c r="E91" i="3"/>
  <c r="E90" i="3"/>
  <c r="E89" i="3"/>
  <c r="E88" i="3"/>
  <c r="E87" i="3"/>
  <c r="E86" i="3"/>
  <c r="M86" i="3" s="1" a="1"/>
  <c r="M86" i="3" s="1"/>
  <c r="E85" i="3"/>
  <c r="M85" i="3" s="1" a="1"/>
  <c r="M85" i="3" s="1"/>
  <c r="E84" i="3"/>
  <c r="E83" i="3"/>
  <c r="E82" i="3"/>
  <c r="E81" i="3"/>
  <c r="E80" i="3"/>
  <c r="M80" i="3" s="1" a="1"/>
  <c r="M80" i="3" s="1"/>
  <c r="E79" i="3"/>
  <c r="M79" i="3" s="1" a="1"/>
  <c r="M79" i="3" s="1"/>
  <c r="E78" i="3"/>
  <c r="E77" i="3"/>
  <c r="M77" i="3" s="1" a="1"/>
  <c r="M77" i="3" s="1"/>
  <c r="E76" i="3"/>
  <c r="E75" i="3"/>
  <c r="M75" i="3" s="1" a="1"/>
  <c r="M75" i="3" s="1"/>
  <c r="E74" i="3"/>
  <c r="M74" i="3" s="1" a="1"/>
  <c r="M74" i="3" s="1"/>
  <c r="E73" i="3"/>
  <c r="E72" i="3"/>
  <c r="M72" i="3" s="1" a="1"/>
  <c r="M72" i="3" s="1"/>
  <c r="E71" i="3"/>
  <c r="E70" i="3"/>
  <c r="E69" i="3"/>
  <c r="M69" i="3" s="1" a="1"/>
  <c r="M69" i="3" s="1"/>
  <c r="E68" i="3"/>
  <c r="M68" i="3" s="1" a="1"/>
  <c r="M68" i="3" s="1"/>
  <c r="E67" i="3"/>
  <c r="M67" i="3" s="1" a="1"/>
  <c r="M67" i="3" s="1"/>
  <c r="E66" i="3"/>
  <c r="M66" i="3" s="1" a="1"/>
  <c r="M66" i="3" s="1"/>
  <c r="E65" i="3"/>
  <c r="M65" i="3" s="1" a="1"/>
  <c r="M65" i="3" s="1"/>
  <c r="E64" i="3"/>
  <c r="M64" i="3" s="1" a="1"/>
  <c r="M64" i="3" s="1"/>
  <c r="E63" i="3"/>
  <c r="M63" i="3" s="1" a="1"/>
  <c r="M63" i="3" s="1"/>
  <c r="E62" i="3"/>
  <c r="M62" i="3" s="1" a="1"/>
  <c r="M62" i="3" s="1"/>
  <c r="E61" i="3"/>
  <c r="M61" i="3" s="1" a="1"/>
  <c r="M61" i="3" s="1"/>
  <c r="E60" i="3"/>
  <c r="M60" i="3" s="1" a="1"/>
  <c r="M60" i="3" s="1"/>
  <c r="E59" i="3"/>
  <c r="M59" i="3" s="1" a="1"/>
  <c r="M59" i="3" s="1"/>
  <c r="E58" i="3"/>
  <c r="M58" i="3" s="1" a="1"/>
  <c r="M58" i="3" s="1"/>
  <c r="E57" i="3"/>
  <c r="M57" i="3" s="1" a="1"/>
  <c r="M57" i="3" s="1"/>
  <c r="E56" i="3"/>
  <c r="M56" i="3" s="1" a="1"/>
  <c r="M56" i="3" s="1"/>
  <c r="E55" i="3"/>
  <c r="M55" i="3" s="1" a="1"/>
  <c r="M55" i="3" s="1"/>
  <c r="E54" i="3"/>
  <c r="M54" i="3" s="1" a="1"/>
  <c r="M54" i="3" s="1"/>
  <c r="E53" i="3"/>
  <c r="M53" i="3" s="1" a="1"/>
  <c r="M53" i="3" s="1"/>
  <c r="E52" i="3"/>
  <c r="E51" i="3"/>
  <c r="M51" i="3" s="1" a="1"/>
  <c r="M51" i="3" s="1"/>
  <c r="E50" i="3"/>
  <c r="M50" i="3" s="1" a="1"/>
  <c r="M50" i="3" s="1"/>
  <c r="E49" i="3"/>
  <c r="M49" i="3" s="1" a="1"/>
  <c r="M49" i="3" s="1"/>
  <c r="E48" i="3"/>
  <c r="M48" i="3" s="1" a="1"/>
  <c r="M48" i="3" s="1"/>
  <c r="E47" i="3"/>
  <c r="M47" i="3" s="1" a="1"/>
  <c r="M47" i="3" s="1"/>
  <c r="E46" i="3"/>
  <c r="E45" i="3"/>
  <c r="M45" i="3" s="1" a="1"/>
  <c r="M45" i="3" s="1"/>
  <c r="E44" i="3"/>
  <c r="M44" i="3" s="1" a="1"/>
  <c r="M44" i="3" s="1"/>
  <c r="E43" i="3"/>
  <c r="M43" i="3" s="1" a="1"/>
  <c r="M43" i="3" s="1"/>
  <c r="E42" i="3"/>
  <c r="M42" i="3" s="1" a="1"/>
  <c r="M42" i="3" s="1"/>
  <c r="E41" i="3"/>
  <c r="E40" i="3"/>
  <c r="E39" i="3"/>
  <c r="M39" i="3" s="1" a="1"/>
  <c r="M39" i="3" s="1"/>
  <c r="E38" i="3"/>
  <c r="M38" i="3" s="1" a="1"/>
  <c r="M38" i="3" s="1"/>
  <c r="E37" i="3"/>
  <c r="M37" i="3" s="1" a="1"/>
  <c r="M37" i="3" s="1"/>
  <c r="E36" i="3"/>
  <c r="M36" i="3" s="1" a="1"/>
  <c r="M36" i="3" s="1"/>
  <c r="E35" i="3"/>
  <c r="E34" i="3"/>
  <c r="M34" i="3" s="1" a="1"/>
  <c r="M34" i="3" s="1"/>
  <c r="E33" i="3"/>
  <c r="M33" i="3" s="1" a="1"/>
  <c r="M33" i="3" s="1"/>
  <c r="E32" i="3"/>
  <c r="M32" i="3" s="1" a="1"/>
  <c r="M32" i="3" s="1"/>
  <c r="E31" i="3"/>
  <c r="M31" i="3" s="1" a="1"/>
  <c r="M31" i="3" s="1"/>
  <c r="E30" i="3"/>
  <c r="M30" i="3" s="1" a="1"/>
  <c r="M30" i="3" s="1"/>
  <c r="E29" i="3"/>
  <c r="M29" i="3" s="1" a="1"/>
  <c r="M29" i="3" s="1"/>
  <c r="E28" i="3"/>
  <c r="M28" i="3" s="1" a="1"/>
  <c r="M28" i="3" s="1"/>
  <c r="E27" i="3"/>
  <c r="M27" i="3" s="1" a="1"/>
  <c r="M27" i="3" s="1"/>
  <c r="E26" i="3"/>
  <c r="E25" i="3"/>
  <c r="E24" i="3"/>
  <c r="E23" i="3"/>
  <c r="E22" i="3"/>
  <c r="M22" i="3" s="1" a="1"/>
  <c r="M22" i="3" s="1"/>
  <c r="E21" i="3"/>
  <c r="E20" i="3"/>
  <c r="E19" i="3"/>
  <c r="E18" i="3"/>
  <c r="M18" i="3" s="1" a="1"/>
  <c r="M18" i="3" s="1"/>
  <c r="E17" i="3"/>
  <c r="M17" i="3" s="1" a="1"/>
  <c r="M17" i="3" s="1"/>
  <c r="E16" i="3"/>
  <c r="M16" i="3" s="1" a="1"/>
  <c r="M16" i="3" s="1"/>
  <c r="E15" i="3"/>
  <c r="M15" i="3" s="1" a="1"/>
  <c r="M15" i="3" s="1"/>
  <c r="E14" i="3"/>
  <c r="E13" i="3"/>
  <c r="E12" i="3"/>
  <c r="M12" i="3" s="1" a="1"/>
  <c r="M12" i="3" s="1"/>
  <c r="E11" i="3"/>
  <c r="M11" i="3" s="1" a="1"/>
  <c r="M11" i="3" s="1"/>
  <c r="E10" i="3"/>
  <c r="M10" i="3" s="1" a="1"/>
  <c r="M10" i="3" s="1"/>
  <c r="E9" i="3"/>
  <c r="M9" i="3" s="1" a="1"/>
  <c r="M9" i="3" s="1"/>
  <c r="E8" i="3"/>
  <c r="E7" i="3"/>
  <c r="M7" i="3" s="1" a="1"/>
  <c r="M7" i="3" s="1"/>
  <c r="E6" i="3"/>
  <c r="M6" i="3" s="1" a="1"/>
  <c r="M6" i="3" s="1"/>
  <c r="E5" i="3"/>
  <c r="M5" i="3" s="1" a="1"/>
  <c r="M5" i="3" s="1"/>
  <c r="E4" i="3"/>
  <c r="M4" i="3" s="1" a="1"/>
  <c r="M4" i="3" s="1"/>
  <c r="E3" i="3"/>
  <c r="M3" i="3" s="1" a="1"/>
  <c r="M3" i="3" s="1"/>
  <c r="E2" i="3"/>
  <c r="M2" i="3" s="1" a="1"/>
  <c r="M2" i="3" s="1"/>
  <c r="E3" i="1" l="1"/>
  <c r="E5" i="1"/>
  <c r="E4" i="1"/>
  <c r="E269" i="1"/>
  <c r="E268" i="1"/>
  <c r="E7" i="1"/>
  <c r="E6" i="1"/>
  <c r="E172" i="1"/>
  <c r="E203" i="1"/>
  <c r="E173" i="1"/>
  <c r="E295" i="1"/>
  <c r="E85" i="1"/>
  <c r="E205" i="1"/>
  <c r="E301" i="1"/>
  <c r="E302" i="1"/>
  <c r="E245" i="1"/>
  <c r="E151" i="1"/>
  <c r="E8" i="1"/>
  <c r="E204" i="1"/>
  <c r="E80" i="1"/>
  <c r="E174" i="1"/>
  <c r="E337" i="1"/>
  <c r="E183" i="1"/>
  <c r="E19" i="1"/>
  <c r="E160" i="1"/>
  <c r="E150" i="1"/>
  <c r="E188" i="1"/>
  <c r="E112" i="1"/>
  <c r="E110" i="1"/>
  <c r="E202" i="1"/>
  <c r="E200" i="1"/>
  <c r="E102" i="1"/>
  <c r="E115" i="1"/>
  <c r="E118" i="1"/>
  <c r="E116" i="1"/>
  <c r="E187" i="1"/>
  <c r="E178" i="1"/>
  <c r="E167" i="1"/>
  <c r="E195" i="1"/>
  <c r="E124" i="1"/>
  <c r="E77" i="1"/>
  <c r="E206" i="1"/>
  <c r="E100" i="1"/>
  <c r="E309" i="1"/>
  <c r="E31" i="1"/>
  <c r="E135" i="1"/>
  <c r="E148" i="1"/>
  <c r="E310" i="1"/>
  <c r="E311" i="1"/>
  <c r="E312" i="1"/>
  <c r="E298" i="1"/>
  <c r="E136" i="1"/>
  <c r="E264" i="1"/>
  <c r="E134" i="1"/>
  <c r="E313" i="1"/>
  <c r="E133" i="1"/>
  <c r="E314" i="1"/>
  <c r="E99" i="1"/>
  <c r="E315" i="1"/>
  <c r="E32" i="1"/>
  <c r="E316" i="1"/>
  <c r="E198" i="1"/>
  <c r="E262" i="1"/>
  <c r="E140" i="1"/>
  <c r="E146" i="1"/>
  <c r="E296" i="1"/>
  <c r="E131" i="1"/>
  <c r="E193" i="1"/>
  <c r="E214" i="1"/>
  <c r="E122" i="1"/>
  <c r="E153" i="1"/>
  <c r="E266" i="1"/>
  <c r="E143" i="1"/>
  <c r="E144" i="1"/>
  <c r="E317" i="1"/>
  <c r="E139" i="1"/>
  <c r="E250" i="1"/>
  <c r="E126" i="1"/>
  <c r="E141" i="1"/>
  <c r="E318" i="1"/>
  <c r="E127" i="1"/>
  <c r="E16" i="1"/>
  <c r="E15" i="1"/>
  <c r="E247" i="1"/>
  <c r="E319" i="1"/>
  <c r="E297" i="1"/>
  <c r="E34" i="1"/>
  <c r="E129" i="1"/>
  <c r="E11" i="1"/>
  <c r="E320" i="1"/>
  <c r="E138" i="1"/>
  <c r="E179" i="1"/>
  <c r="E94" i="1"/>
  <c r="E321" i="1"/>
  <c r="E36" i="1"/>
  <c r="E246" i="1"/>
  <c r="E191" i="1"/>
  <c r="E190" i="1"/>
  <c r="E192" i="1"/>
  <c r="E166" i="1"/>
  <c r="E145" i="1"/>
  <c r="E147" i="1"/>
  <c r="E43" i="1"/>
  <c r="E322" i="1"/>
  <c r="E12" i="1"/>
  <c r="E86" i="1"/>
  <c r="E98" i="1"/>
  <c r="E22" i="1"/>
  <c r="E44" i="1"/>
  <c r="E17" i="1"/>
  <c r="E121" i="1"/>
  <c r="E120" i="1"/>
  <c r="E234" i="1"/>
  <c r="E181" i="1"/>
  <c r="E75" i="1"/>
  <c r="E248" i="1"/>
  <c r="E48" i="1"/>
  <c r="E10" i="1"/>
  <c r="E69" i="1"/>
  <c r="E137" i="1"/>
  <c r="E175" i="1"/>
  <c r="E168" i="1"/>
  <c r="E225" i="1"/>
  <c r="E236" i="1"/>
  <c r="E96" i="1"/>
  <c r="E260" i="1"/>
  <c r="E251" i="1"/>
  <c r="E132" i="1"/>
  <c r="E95" i="1"/>
  <c r="E265" i="1"/>
  <c r="E158" i="1"/>
  <c r="E159" i="1"/>
  <c r="E81" i="1"/>
  <c r="E9" i="1"/>
  <c r="E169" i="1"/>
  <c r="E142" i="1"/>
  <c r="E83" i="1"/>
  <c r="E212" i="1"/>
  <c r="E213" i="1"/>
  <c r="E162" i="1"/>
  <c r="E59" i="1"/>
  <c r="E244" i="1"/>
  <c r="E170" i="1"/>
  <c r="E171" i="1"/>
  <c r="E165" i="1"/>
  <c r="E222" i="1"/>
  <c r="E123" i="1"/>
  <c r="E149" i="1"/>
  <c r="E249" i="1"/>
  <c r="E324" i="1"/>
  <c r="E33" i="1"/>
  <c r="E325" i="1"/>
  <c r="E300" i="1"/>
  <c r="E97" i="1"/>
  <c r="E257" i="1"/>
  <c r="E256" i="1"/>
  <c r="E45" i="1"/>
  <c r="E27" i="1"/>
  <c r="E117" i="1"/>
  <c r="E111" i="1"/>
  <c r="E113" i="1"/>
  <c r="E201" i="1"/>
  <c r="E35" i="1"/>
  <c r="E101" i="1"/>
  <c r="E194" i="1"/>
  <c r="E252" i="1"/>
  <c r="E196" i="1"/>
  <c r="E199" i="1"/>
  <c r="E326" i="1"/>
  <c r="E109" i="1"/>
  <c r="E106" i="1"/>
  <c r="E39" i="1"/>
  <c r="E327" i="1"/>
  <c r="E87" i="1"/>
  <c r="E176" i="1"/>
  <c r="E283" i="1"/>
  <c r="E289" i="1"/>
  <c r="E293" i="1"/>
  <c r="E197" i="1"/>
  <c r="E114" i="1"/>
  <c r="E108" i="1"/>
  <c r="E107" i="1"/>
  <c r="E299" i="1"/>
  <c r="E105" i="1"/>
  <c r="E104" i="1"/>
  <c r="E25" i="1"/>
  <c r="E24" i="1"/>
  <c r="E46" i="1"/>
  <c r="E328" i="1"/>
  <c r="E329" i="1"/>
  <c r="E240" i="1"/>
  <c r="E220" i="1"/>
  <c r="E228" i="1"/>
  <c r="E226" i="1"/>
  <c r="E13" i="1"/>
  <c r="E88" i="1"/>
  <c r="E272" i="1"/>
  <c r="E275" i="1"/>
  <c r="E280" i="1"/>
  <c r="E287" i="1"/>
  <c r="E276" i="1"/>
  <c r="E281" i="1"/>
  <c r="E288" i="1"/>
  <c r="E292" i="1"/>
  <c r="E271" i="1"/>
  <c r="E274" i="1"/>
  <c r="E278" i="1"/>
  <c r="E284" i="1"/>
  <c r="E285" i="1"/>
  <c r="E290" i="1"/>
  <c r="E279" i="1"/>
  <c r="E89" i="1"/>
  <c r="E128" i="1"/>
  <c r="E210" i="1"/>
  <c r="E211" i="1"/>
  <c r="E330" i="1"/>
  <c r="E227" i="1"/>
  <c r="E223" i="1"/>
  <c r="E14" i="1"/>
  <c r="E21" i="1"/>
  <c r="E331" i="1"/>
  <c r="E332" i="1"/>
  <c r="E333" i="1"/>
  <c r="E334" i="1"/>
  <c r="E20" i="1"/>
  <c r="E335" i="1"/>
  <c r="E336" i="1"/>
  <c r="E238" i="1"/>
  <c r="E230" i="1"/>
  <c r="E239" i="1"/>
  <c r="E235" i="1"/>
  <c r="E286" i="1"/>
  <c r="E291" i="1"/>
  <c r="E294" i="1"/>
  <c r="E273" i="1"/>
  <c r="E277" i="1"/>
  <c r="E282" i="1"/>
  <c r="E208" i="1"/>
  <c r="E209" i="1"/>
  <c r="E182" i="1"/>
  <c r="E180" i="1"/>
  <c r="E185" i="1"/>
  <c r="E184" i="1"/>
  <c r="E207" i="1"/>
  <c r="E152" i="1"/>
  <c r="E84" i="1"/>
  <c r="E37" i="1"/>
  <c r="E163" i="1"/>
  <c r="E90" i="1"/>
  <c r="E91" i="1"/>
  <c r="E93" i="1"/>
  <c r="E338" i="1"/>
  <c r="E92" i="1"/>
  <c r="E259" i="1"/>
  <c r="E254" i="1"/>
  <c r="E253" i="1"/>
  <c r="E258" i="1"/>
  <c r="E255" i="1"/>
  <c r="E164" i="1"/>
  <c r="E154" i="1"/>
  <c r="E26" i="1"/>
  <c r="E41" i="1"/>
  <c r="E157" i="1"/>
  <c r="E76" i="1"/>
  <c r="E78" i="1"/>
  <c r="E40" i="1"/>
  <c r="E161" i="1"/>
  <c r="E156" i="1"/>
  <c r="E186" i="1"/>
  <c r="E82" i="1"/>
  <c r="E70" i="1"/>
  <c r="E71" i="1"/>
  <c r="E73" i="1"/>
  <c r="E52" i="1"/>
  <c r="E53" i="1"/>
  <c r="E18" i="1"/>
  <c r="E243" i="1"/>
  <c r="E130" i="1"/>
  <c r="E270" i="1"/>
  <c r="E79" i="1"/>
  <c r="E263" i="1"/>
  <c r="E64" i="1"/>
  <c r="E125" i="1"/>
  <c r="E189" i="1"/>
  <c r="E56" i="1"/>
  <c r="E267" i="1"/>
  <c r="E261" i="1"/>
  <c r="E54" i="1"/>
  <c r="E67" i="1"/>
  <c r="E103" i="1"/>
  <c r="E72" i="1"/>
  <c r="E42" i="1"/>
  <c r="E58" i="1"/>
  <c r="E61" i="1"/>
  <c r="E65" i="1"/>
  <c r="E60" i="1"/>
  <c r="E339" i="1"/>
  <c r="E177" i="1"/>
  <c r="E155" i="1"/>
  <c r="E38" i="1"/>
  <c r="E49" i="1"/>
  <c r="E47" i="1"/>
  <c r="E340" i="1"/>
  <c r="E51" i="1"/>
  <c r="E63" i="1"/>
  <c r="E62" i="1"/>
  <c r="E68" i="1"/>
  <c r="E66" i="1"/>
  <c r="E74" i="1"/>
  <c r="E50" i="1"/>
  <c r="E2" i="1"/>
  <c r="E57" i="1"/>
  <c r="E29" i="1"/>
  <c r="E28" i="1"/>
  <c r="E30" i="1"/>
  <c r="E55" i="1"/>
  <c r="E215" i="1"/>
  <c r="E119" i="1"/>
  <c r="E237" i="1"/>
  <c r="E341" i="1"/>
  <c r="E229" i="1"/>
  <c r="E219" i="1"/>
  <c r="E241" i="1"/>
  <c r="E242" i="1"/>
  <c r="E224" i="1"/>
  <c r="E221" i="1"/>
  <c r="E217" i="1"/>
  <c r="E218" i="1"/>
  <c r="E231" i="1"/>
  <c r="E232" i="1"/>
  <c r="E233" i="1"/>
  <c r="E216" i="1"/>
  <c r="E23" i="1"/>
  <c r="E32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<sst xmlns="http://schemas.openxmlformats.org/spreadsheetml/2006/main" count="13133" uniqueCount="1802">
  <si>
    <t>Cars/Vans</t>
  </si>
  <si>
    <t>Tractors</t>
  </si>
  <si>
    <t>Pick Ups</t>
  </si>
  <si>
    <t>Yard Trucks</t>
  </si>
  <si>
    <t>Sweepes</t>
  </si>
  <si>
    <t>Location</t>
  </si>
  <si>
    <t>Category</t>
  </si>
  <si>
    <t>Unit #</t>
  </si>
  <si>
    <t>VIN #</t>
  </si>
  <si>
    <t>Year</t>
  </si>
  <si>
    <t>Make</t>
  </si>
  <si>
    <t>Model/Type</t>
  </si>
  <si>
    <t>Class code</t>
  </si>
  <si>
    <t>Department</t>
  </si>
  <si>
    <t>Edinburg, VA</t>
  </si>
  <si>
    <t>1M2N187Y8FA009489</t>
  </si>
  <si>
    <t>MACK</t>
  </si>
  <si>
    <t>TRUCK - DUMP</t>
  </si>
  <si>
    <t>EB Plant</t>
  </si>
  <si>
    <t>1HTSCAAM31H390671</t>
  </si>
  <si>
    <t>INTERNATIONAL</t>
  </si>
  <si>
    <t>TRUCK - BOX</t>
  </si>
  <si>
    <t>EB Supply</t>
  </si>
  <si>
    <t>Batesville, AR</t>
  </si>
  <si>
    <t>1XPGDU9X12N584696</t>
  </si>
  <si>
    <t>PETERBILT</t>
  </si>
  <si>
    <t>TRACTOR - CLASS 8</t>
  </si>
  <si>
    <t>BAY ELEV</t>
  </si>
  <si>
    <t>1GCNCPEX7BZ192690</t>
  </si>
  <si>
    <t>CHEVROLET</t>
  </si>
  <si>
    <t>TRUCK - 1/2 TON</t>
  </si>
  <si>
    <t>BROILER</t>
  </si>
  <si>
    <t>1GCNCPEX0CZ215731</t>
  </si>
  <si>
    <t>Waste Water</t>
  </si>
  <si>
    <t>2G1WG5E32C1300128</t>
  </si>
  <si>
    <t>SEDAN</t>
  </si>
  <si>
    <t>Admin</t>
  </si>
  <si>
    <t>2G1WC5E36E1110198</t>
  </si>
  <si>
    <t>Harrisonburg, VA</t>
  </si>
  <si>
    <t>CHICK DEL</t>
  </si>
  <si>
    <t>Shuttle</t>
  </si>
  <si>
    <t>1GCEC14X79Z193847</t>
  </si>
  <si>
    <t xml:space="preserve">CHEVROLET </t>
  </si>
  <si>
    <t>1GCPCPEX6AZ178321</t>
  </si>
  <si>
    <t>Live Haul</t>
  </si>
  <si>
    <t>HB Plant</t>
  </si>
  <si>
    <t>Dressed Haul</t>
  </si>
  <si>
    <t>HB Feed Delivery</t>
  </si>
  <si>
    <t>1GCPCPX2AZ200878</t>
  </si>
  <si>
    <t xml:space="preserve">BREEDER </t>
  </si>
  <si>
    <t>Springdale, AR</t>
  </si>
  <si>
    <t>CORP FLEET</t>
  </si>
  <si>
    <t>1GCPCPEX6AZ211172</t>
  </si>
  <si>
    <t>EB Maintenance</t>
  </si>
  <si>
    <t>1XPGDU9X12N584695</t>
  </si>
  <si>
    <t>Cassville, MO</t>
  </si>
  <si>
    <t>CSV WASTEWTR</t>
  </si>
  <si>
    <t>MILL SHOP</t>
  </si>
  <si>
    <t>CSV TRUCK SHOP</t>
  </si>
  <si>
    <t>1XKZDP9X2HJ157723</t>
  </si>
  <si>
    <t>KENWORTH</t>
  </si>
  <si>
    <t>1XKDD40X1GJ487728</t>
  </si>
  <si>
    <t>2G1WA5EK6B1151696</t>
  </si>
  <si>
    <t>Stone Spring Hatchery</t>
  </si>
  <si>
    <t>1GNEK13Z42R201180</t>
  </si>
  <si>
    <t>SUV - TAHOE</t>
  </si>
  <si>
    <t>1FTNX21F2XEB63262</t>
  </si>
  <si>
    <t>FORD</t>
  </si>
  <si>
    <t>TRUCK - 3/4 TON</t>
  </si>
  <si>
    <t>2HSFHGMRORC078313</t>
  </si>
  <si>
    <t>1GCEC14X24Z339919</t>
  </si>
  <si>
    <t>GUARD SHAC</t>
  </si>
  <si>
    <t>JAMJX7288H9401311</t>
  </si>
  <si>
    <t>GMC/ISUZU</t>
  </si>
  <si>
    <t>VAN - HAZMAT</t>
  </si>
  <si>
    <t>CSV PROCESS</t>
  </si>
  <si>
    <t>CSV LIVEHAUL</t>
  </si>
  <si>
    <t>1FDAF57P76EA33037</t>
  </si>
  <si>
    <t>TRUCK - 1 1/2 TON</t>
  </si>
  <si>
    <t>1GTEC14X95Z331916</t>
  </si>
  <si>
    <t>GMC</t>
  </si>
  <si>
    <t>1GYFK63857R121969</t>
  </si>
  <si>
    <t>CADILLAC</t>
  </si>
  <si>
    <t>SUV - ESCALADE</t>
  </si>
  <si>
    <t>3GTEC14X66G209886</t>
  </si>
  <si>
    <t>SPD PROCES</t>
  </si>
  <si>
    <t>1GKFK63867J216680</t>
  </si>
  <si>
    <t>SUV - YUKON</t>
  </si>
  <si>
    <t>3GCEC14XX6G273915</t>
  </si>
  <si>
    <t>SPD HATCHE</t>
  </si>
  <si>
    <t>5LMFU28515LJ16185</t>
  </si>
  <si>
    <t>LINCOLN</t>
  </si>
  <si>
    <t>SUV - NAVIGATOR</t>
  </si>
  <si>
    <t>SP PROCESS</t>
  </si>
  <si>
    <t>1GTHK24U47E102730</t>
  </si>
  <si>
    <t>3GTEC14X37G238733</t>
  </si>
  <si>
    <t>FURTHER PROCESS</t>
  </si>
  <si>
    <t>1GTEC14X37Z139040</t>
  </si>
  <si>
    <t>CSV FEED MILL</t>
  </si>
  <si>
    <t>1FTYR10DX9PA30550</t>
  </si>
  <si>
    <t>TRUCK - RANGER</t>
  </si>
  <si>
    <t>1GTEC14X29Z211073</t>
  </si>
  <si>
    <t>LITTER DEP</t>
  </si>
  <si>
    <t>1GTEK14J49Z228262</t>
  </si>
  <si>
    <t>1GCEC14C39Z231930</t>
  </si>
  <si>
    <t>1GTEC14X29Z220338</t>
  </si>
  <si>
    <t>1FDAF5HR8AEA30981</t>
  </si>
  <si>
    <t>TRUCK - 2 TON</t>
  </si>
  <si>
    <t>KS ST TRUCK</t>
  </si>
  <si>
    <t>1XKZDP9X0HJ157722</t>
  </si>
  <si>
    <t>1GTPCTEX7AZ195086</t>
  </si>
  <si>
    <t>2G1WB5EK7A1245565</t>
  </si>
  <si>
    <t>2GIWB5EK5A1253941</t>
  </si>
  <si>
    <t>3GT92VE33BG131706</t>
  </si>
  <si>
    <t>1XKZDP9X0HJ164914</t>
  </si>
  <si>
    <t>1GTN1TEX5CZ244933</t>
  </si>
  <si>
    <t>1GTR2UEA3CZ197529</t>
  </si>
  <si>
    <t>CATTLE CO</t>
  </si>
  <si>
    <t>54DB4W1B3CS800537</t>
  </si>
  <si>
    <t>SWEEPER</t>
  </si>
  <si>
    <t>SPD LIVEHA</t>
  </si>
  <si>
    <t>1GT02ZCG4CZ206316</t>
  </si>
  <si>
    <t>2G1WA5E31C1303278</t>
  </si>
  <si>
    <t>3AKJGEDV3LDLG9390</t>
  </si>
  <si>
    <t>FREIGHTLINER</t>
  </si>
  <si>
    <t>1GKS2AE06CR302799</t>
  </si>
  <si>
    <t>EHS</t>
  </si>
  <si>
    <t>1M1AA14Y92W148414</t>
  </si>
  <si>
    <t>BSV WASTE</t>
  </si>
  <si>
    <t>3GTP2VE73DG134479</t>
  </si>
  <si>
    <t>1GTR1TEA1CZ108036</t>
  </si>
  <si>
    <t>1GTR1TEA3DZ177473</t>
  </si>
  <si>
    <t>1GTN1TEX3DZ221779</t>
  </si>
  <si>
    <t>1GTN1TEX2DZ263215</t>
  </si>
  <si>
    <t>4V4NC9GG33N346821</t>
  </si>
  <si>
    <t>VOLVO</t>
  </si>
  <si>
    <t>3C7WRLBLXDG532756</t>
  </si>
  <si>
    <t>DODGE</t>
  </si>
  <si>
    <t>1GNSKAE02DR343855</t>
  </si>
  <si>
    <t>1GTNITEH6EZ175326</t>
  </si>
  <si>
    <t>1GTN1TEH5EZ168450</t>
  </si>
  <si>
    <t>1GNSKAE09ER172216</t>
  </si>
  <si>
    <t>1C6RR7KT8ES195846</t>
  </si>
  <si>
    <t>1C6RR7KT3ES195169</t>
  </si>
  <si>
    <t>3C6RR7KT2EG210641</t>
  </si>
  <si>
    <t>1GTN1TEH5EZ247293</t>
  </si>
  <si>
    <t>54DC4W1B4ES803311</t>
  </si>
  <si>
    <t>1FDWF80CXWVA21379</t>
  </si>
  <si>
    <t>TRUCK - 1 TON</t>
  </si>
  <si>
    <t>LITTER</t>
  </si>
  <si>
    <t>1GNSKAKC7FR232283</t>
  </si>
  <si>
    <t>1C6RR7FT8ES322346</t>
  </si>
  <si>
    <t>1GTN1TEHXEZ394578</t>
  </si>
  <si>
    <t>1GTN1TEH7EZ185427</t>
  </si>
  <si>
    <t>1FUJBBCK45LN99779</t>
  </si>
  <si>
    <t>1XKZDP9X2HJ164302</t>
  </si>
  <si>
    <t>1GBJ6C1C65F509001</t>
  </si>
  <si>
    <t>3C6JR7DT7EG281053</t>
  </si>
  <si>
    <t>1FDXK84EXRVA14027</t>
  </si>
  <si>
    <t>3C6JR7DT2FG641377</t>
  </si>
  <si>
    <t>2G1115SL5F9154281</t>
  </si>
  <si>
    <t>ETC</t>
  </si>
  <si>
    <t>2G1115SL4F9146754</t>
  </si>
  <si>
    <t>CSV  HATCH</t>
  </si>
  <si>
    <t>2G1115SL759155609</t>
  </si>
  <si>
    <t>1XKADP9X0FJ410483</t>
  </si>
  <si>
    <t>1GTR1TEHXFZ174411</t>
  </si>
  <si>
    <t>1GTV2TEH6FZ286618</t>
  </si>
  <si>
    <t>SPGD LIVEH</t>
  </si>
  <si>
    <t>EGG PICKUP</t>
  </si>
  <si>
    <t>1FT7W2BT4DEB91284</t>
  </si>
  <si>
    <t>1C6RR7FT1FS753449</t>
  </si>
  <si>
    <t>1C6RR7FTXFS719252</t>
  </si>
  <si>
    <t>11VA813E35A000432</t>
  </si>
  <si>
    <t>OTTAWA</t>
  </si>
  <si>
    <t>YARD TRUCK - DOT-YT30</t>
  </si>
  <si>
    <t>11VA812E47A000069</t>
  </si>
  <si>
    <t>1GAZG1FG1F1125968</t>
  </si>
  <si>
    <t>VAN</t>
  </si>
  <si>
    <t>1GC4KYC80FF517459</t>
  </si>
  <si>
    <t>TRUCK - 1 TON - FAN</t>
  </si>
  <si>
    <t>1FD0W5HT3DEB77723</t>
  </si>
  <si>
    <t>1FT7W2BT4EEA90859</t>
  </si>
  <si>
    <t>1C6RR7KTXGS304309</t>
  </si>
  <si>
    <t>1GJZ7NFF7G1329562</t>
  </si>
  <si>
    <t>1GJZ7NFF1GA311929</t>
  </si>
  <si>
    <t>3C6JR6DG7GG194141</t>
  </si>
  <si>
    <t>1XKZDP9X6JJ188379</t>
  </si>
  <si>
    <t>1FTNF1CF9DKF33159</t>
  </si>
  <si>
    <t>3C6RR7LT9GG364782</t>
  </si>
  <si>
    <t>1FTEW1EF2GKE58970</t>
  </si>
  <si>
    <t>1C6RR7FT6HS660560</t>
  </si>
  <si>
    <t>1FTMF1CP1GKF61238</t>
  </si>
  <si>
    <t>1GTN1TEH7E2216837</t>
  </si>
  <si>
    <t>1XKZDP9X0JJ210019</t>
  </si>
  <si>
    <t>1XKDD40X3FJ455670</t>
  </si>
  <si>
    <t>3C6JR6DG4HG510581</t>
  </si>
  <si>
    <t>3C6JR6DG8HG591763</t>
  </si>
  <si>
    <t>1GC1KUEG7FF147398</t>
  </si>
  <si>
    <t>3GCUKREC7HG279084</t>
  </si>
  <si>
    <t>3C7WRNEL0HG630918</t>
  </si>
  <si>
    <t>PULLET MOV</t>
  </si>
  <si>
    <t>1GT12XEG3FF118238</t>
  </si>
  <si>
    <t>1GC1KUEG0FF137733</t>
  </si>
  <si>
    <t>3GTP2UEAXBG143926</t>
  </si>
  <si>
    <t>1M2AX04C49M006406</t>
  </si>
  <si>
    <t>1M2AX04CX9M006409</t>
  </si>
  <si>
    <t>1FUJA6CK06LW20655</t>
  </si>
  <si>
    <t>1C6RR7FG2ES141388</t>
  </si>
  <si>
    <t>1XKDD40X3GJ487729</t>
  </si>
  <si>
    <t>1GTR1LEHXHZ248669</t>
  </si>
  <si>
    <t>1FUJA6CK66LV99018</t>
  </si>
  <si>
    <t>2XKDDB9X77M205110</t>
  </si>
  <si>
    <t xml:space="preserve">2XKDDB9X97M205108 </t>
  </si>
  <si>
    <t>1N4AL3AP8GC143835</t>
  </si>
  <si>
    <t>NISSAN</t>
  </si>
  <si>
    <t>1FTMF1C84HKE05575</t>
  </si>
  <si>
    <t>3C6JR7AG4HG777763</t>
  </si>
  <si>
    <t>SPG MIll</t>
  </si>
  <si>
    <t>1XKDDB9X17J205112</t>
  </si>
  <si>
    <t>1XKDDB9X37J205113</t>
  </si>
  <si>
    <t>1NKMHZ7X8XS793210</t>
  </si>
  <si>
    <t>3C6JR6DG2JG162639</t>
  </si>
  <si>
    <t>1GKS2AKC9JR300332</t>
  </si>
  <si>
    <t>1HTMKAAR27H368368</t>
  </si>
  <si>
    <t>TRUCK - BUCKET</t>
  </si>
  <si>
    <t>3C6UR5HL4JG232107</t>
  </si>
  <si>
    <t>SPD MILL</t>
  </si>
  <si>
    <t>3C7WRTCL9JG325320</t>
  </si>
  <si>
    <t>1FDWE3FLXGDC08240</t>
  </si>
  <si>
    <t>1FT8W3BT3FEC11991</t>
  </si>
  <si>
    <t>MIll Shop</t>
  </si>
  <si>
    <t>5TDBY5G16LS179546</t>
  </si>
  <si>
    <t>TOYOTA</t>
  </si>
  <si>
    <t>SUV - SEQUOIA</t>
  </si>
  <si>
    <t>1GC3YLE77MF119745</t>
  </si>
  <si>
    <t>3GCNWAEH4MG172994</t>
  </si>
  <si>
    <t>3GCNWAEH4MG165704</t>
  </si>
  <si>
    <t>1FT8W2BT4LED75031</t>
  </si>
  <si>
    <t>11VJ813A3NA000154</t>
  </si>
  <si>
    <t>YARD TRUCK - DOT-T2</t>
  </si>
  <si>
    <t>11VJ813A3NA000153</t>
  </si>
  <si>
    <t>2HSCNAPR87C403064</t>
  </si>
  <si>
    <t>1FD8W3HT8NEF89953</t>
  </si>
  <si>
    <t>1GCPCPEXXAZ212776</t>
  </si>
  <si>
    <t>MJ Feed Delivery</t>
  </si>
  <si>
    <t>1GCNCPEX3DZ184251</t>
  </si>
  <si>
    <t>1GCNKPEA6DZ344492</t>
  </si>
  <si>
    <t>2G1WC5E38E1105858</t>
  </si>
  <si>
    <t>1FDXK70U1HVA20806</t>
  </si>
  <si>
    <t>1GCEC14X27Z616363</t>
  </si>
  <si>
    <t>2G1WA5E33D1146385</t>
  </si>
  <si>
    <t>3GCEC14X77G257429</t>
  </si>
  <si>
    <t>2G1WB58K979177775</t>
  </si>
  <si>
    <t>EB Security &amp; Safety</t>
  </si>
  <si>
    <t>2G1WC5E35D1159908</t>
  </si>
  <si>
    <t>1GCNCPEH9EZ361167</t>
  </si>
  <si>
    <t>1GCNCPEHXEZ358200</t>
  </si>
  <si>
    <t>1GCNCPEH8EZ260377</t>
  </si>
  <si>
    <t>1FDZY90W7HVA45858</t>
  </si>
  <si>
    <t>1GBJK34U75E262156</t>
  </si>
  <si>
    <t>EB Truck Shop</t>
  </si>
  <si>
    <t>1GAZG1FG9D1188118</t>
  </si>
  <si>
    <t>1XKZDP9X1JJ215052</t>
  </si>
  <si>
    <t>4V4NC9EH6JN891243</t>
  </si>
  <si>
    <t>4V4NC9EH8JN891244</t>
  </si>
  <si>
    <t>4V4NC9EHXJN891245</t>
  </si>
  <si>
    <t>2G1WB5E39E1118105</t>
  </si>
  <si>
    <t>1GCNKPEH5FZ325271</t>
  </si>
  <si>
    <t>1GCNCPEH9FZ384269</t>
  </si>
  <si>
    <t>1GCNCPEH9FZ383803</t>
  </si>
  <si>
    <t>5MADA3233BC019093</t>
  </si>
  <si>
    <t>MAC</t>
  </si>
  <si>
    <t>1GCNCPEH5FZ385970</t>
  </si>
  <si>
    <t>1GCHK24K28E152560</t>
  </si>
  <si>
    <t>1FD8W3H62BEB43416</t>
  </si>
  <si>
    <t>1FD7X2B61DEB79774</t>
  </si>
  <si>
    <t>1FT8W3BT5CED16334</t>
  </si>
  <si>
    <t>1GAZG1FG7E1116223</t>
  </si>
  <si>
    <t>VAN - 15 PASSENGER</t>
  </si>
  <si>
    <t>EB Human Resources</t>
  </si>
  <si>
    <t>Egg Pickup</t>
  </si>
  <si>
    <t>KM8J3CA42HU303330</t>
  </si>
  <si>
    <t>HYUNDAI</t>
  </si>
  <si>
    <t>SUV - TUCSON</t>
  </si>
  <si>
    <t>KM8J3CA45HU289858</t>
  </si>
  <si>
    <t>1GAZGNFF9H1184588</t>
  </si>
  <si>
    <t>3C6JR6DGXHG572969</t>
  </si>
  <si>
    <t>3C6JR6DG1HG626143</t>
  </si>
  <si>
    <t>3C6JR6DG5HG645858</t>
  </si>
  <si>
    <t>3C6JR6DG4HG645852</t>
  </si>
  <si>
    <t>1C6RR7KG0HS735018</t>
  </si>
  <si>
    <t>1GAZGNFF5H1308128</t>
  </si>
  <si>
    <t>4V4NC9EH1JN891246</t>
  </si>
  <si>
    <t>4V4NC9EH3JN891247</t>
  </si>
  <si>
    <t>4V4NC9EH5JN891248</t>
  </si>
  <si>
    <t>4V4NC9EH7JN891249</t>
  </si>
  <si>
    <t>4V4NC9EH3JN891250</t>
  </si>
  <si>
    <t>4V4NC9EH5JN891251</t>
  </si>
  <si>
    <t>4V4NC9EH7JN891252</t>
  </si>
  <si>
    <t>4V4NC9EH9JN891253</t>
  </si>
  <si>
    <t>4V4NC9EH0JN891254</t>
  </si>
  <si>
    <t>4V4NC9EH2JN891255</t>
  </si>
  <si>
    <t>4V4NC9EH4JN891256</t>
  </si>
  <si>
    <t>4V4NC9EH6JN891257</t>
  </si>
  <si>
    <t>4V4NC9EH6LN270328</t>
  </si>
  <si>
    <t>4V4NC9EH8LN270329</t>
  </si>
  <si>
    <t>4V4NC9EH4LN270330</t>
  </si>
  <si>
    <t>1GAZGNFG0J1167385</t>
  </si>
  <si>
    <t>1GNSKAKC5JR109235</t>
  </si>
  <si>
    <t>4LMDF7138JL027480</t>
  </si>
  <si>
    <t>CAPACITY</t>
  </si>
  <si>
    <t>YARD TRUCK - DOT-TJ6500</t>
  </si>
  <si>
    <t>2NKHLJ9X6KM258575</t>
  </si>
  <si>
    <t>2NKHLJ9X8KM258576</t>
  </si>
  <si>
    <t>3C6MR5AJ6JG277932</t>
  </si>
  <si>
    <t>3C6JR6DG4KG502262</t>
  </si>
  <si>
    <t>3C6JR6DG3KG502270</t>
  </si>
  <si>
    <t>1C6RR7KG2JS323365</t>
  </si>
  <si>
    <t>1FBZX2ZM9JKB39333</t>
  </si>
  <si>
    <t>1FBZX2ZM7JKB39332</t>
  </si>
  <si>
    <t>1FBAX2CMXJKB46104</t>
  </si>
  <si>
    <t>1FBZX2YM6KKA34848</t>
  </si>
  <si>
    <t>1FBZX2ZM8KKA34929</t>
  </si>
  <si>
    <t>1FBZX2ZG7KKA22832</t>
  </si>
  <si>
    <t>1FBZX2YMXKKA65245</t>
  </si>
  <si>
    <t>1FBZX2YM1KKA65246</t>
  </si>
  <si>
    <t>3C6JR7DGXKG569776</t>
  </si>
  <si>
    <t>3C6JR6DG9KG568709</t>
  </si>
  <si>
    <t>3C6JR6DG5KG568710</t>
  </si>
  <si>
    <t>3C6JR6DG9KG568712</t>
  </si>
  <si>
    <t>3C6JR6DG7KG568711</t>
  </si>
  <si>
    <t>4V4NC9EH6LN270331</t>
  </si>
  <si>
    <t>4V4NC9EH8LN270332</t>
  </si>
  <si>
    <t>4V4NC9EHXLN270333</t>
  </si>
  <si>
    <t>4V4NC9EH1LN270334</t>
  </si>
  <si>
    <t>4V4NC9EH3LN270335</t>
  </si>
  <si>
    <t>4V4NC9EH5LN270336</t>
  </si>
  <si>
    <t>1HTWYATR33J074632</t>
  </si>
  <si>
    <t>2NKHLJ9X4GM472634</t>
  </si>
  <si>
    <t>TRACTOR - EGG TRUCK</t>
  </si>
  <si>
    <t>2NKHLJ9X6GM472635</t>
  </si>
  <si>
    <t>1XKZDP9X9HJ157721</t>
  </si>
  <si>
    <t>1XKZDP9X4HJ157724</t>
  </si>
  <si>
    <t>1XKZDP9XXJJ225437</t>
  </si>
  <si>
    <t>1XKZDP9XXJJ225436</t>
  </si>
  <si>
    <t>2NKHLJ9X2LM415410</t>
  </si>
  <si>
    <t>1HTXAHR8AJ194301</t>
  </si>
  <si>
    <t>1FUJA6CKX6LV85056</t>
  </si>
  <si>
    <t>1FDYU90W4GVA57178</t>
  </si>
  <si>
    <t>1NKDX4EX6GJ494359</t>
  </si>
  <si>
    <t>4LMDF7136LL028694</t>
  </si>
  <si>
    <t>1GAZGNFP1L1213096</t>
  </si>
  <si>
    <t>1GAZGNFP4L1213142</t>
  </si>
  <si>
    <t>1GAZGNFP7L1213362</t>
  </si>
  <si>
    <t>1GAZGNFP7L1212812</t>
  </si>
  <si>
    <t>1GAZGNFP7L1213331</t>
  </si>
  <si>
    <t>3GCNWAEH7KG248723</t>
  </si>
  <si>
    <t>1C6RR6FG8MS526897</t>
  </si>
  <si>
    <t>3GCNWAEH0MG368253</t>
  </si>
  <si>
    <t>3GCNWAEH0MG364784</t>
  </si>
  <si>
    <t>3GCNWAEH4MG369440</t>
  </si>
  <si>
    <t>3GCNWAEH3MG366836</t>
  </si>
  <si>
    <t>1NKDX4TX28J229071</t>
  </si>
  <si>
    <t>1M1AA18Y54N157033</t>
  </si>
  <si>
    <t>1FD8W3HT4GEC99289</t>
  </si>
  <si>
    <t>1FMNE31LXYHA34196</t>
  </si>
  <si>
    <t>1M1AN09Y1AM006558</t>
  </si>
  <si>
    <t>1FTNF20L84EB25301</t>
  </si>
  <si>
    <t>2HSCEAPRX3C066925</t>
  </si>
  <si>
    <t>1FTRF12246NB24522</t>
  </si>
  <si>
    <t>1FUJA6CG56DW04800</t>
  </si>
  <si>
    <t>1FMCU03168KA42044</t>
  </si>
  <si>
    <t>SUV</t>
  </si>
  <si>
    <t>1M2P270Y6SM021711</t>
  </si>
  <si>
    <t>1M1AJ06Y07NO10474</t>
  </si>
  <si>
    <t>Mt View Rendering</t>
  </si>
  <si>
    <t>1XKZDP9XXJJ225438</t>
  </si>
  <si>
    <t>1FUJA6CK36LW08841</t>
  </si>
  <si>
    <t>1FTMF1CW7AKE65967</t>
  </si>
  <si>
    <t>1FTMF1CW9AKE65968</t>
  </si>
  <si>
    <t>SS Hatchery</t>
  </si>
  <si>
    <t>1FTNF1CF3BKD12928</t>
  </si>
  <si>
    <t>1FTFW1CFXBKD12929</t>
  </si>
  <si>
    <t>1FTFW1ET5EKE87712</t>
  </si>
  <si>
    <t>1C6SRECG7MN828163</t>
  </si>
  <si>
    <t>3C6JR6DGXMG635093</t>
  </si>
  <si>
    <t>Rogers, AR</t>
  </si>
  <si>
    <t>1GNSKHE70ER229957</t>
  </si>
  <si>
    <t>SUV - SUBURBAN</t>
  </si>
  <si>
    <t>ROGERS PROCESS</t>
  </si>
  <si>
    <t>4T1BK1EB9DU029431</t>
  </si>
  <si>
    <t>1FTRF17W43NB26620</t>
  </si>
  <si>
    <t>HATCHERY</t>
  </si>
  <si>
    <t>3GTEC14V66G211264</t>
  </si>
  <si>
    <t>BSV PROCESS</t>
  </si>
  <si>
    <t>1FTMF1CM7BKD23392</t>
  </si>
  <si>
    <t>1XKZDP9X0JJ206326</t>
  </si>
  <si>
    <t>1XKZDP9X8JJ225433</t>
  </si>
  <si>
    <t>1GNFK26309R168092</t>
  </si>
  <si>
    <t>2FTRF17WX4CA18252</t>
  </si>
  <si>
    <t>1FTMF1C52JKE69075</t>
  </si>
  <si>
    <t>Bay, AR</t>
  </si>
  <si>
    <t>3GTU2NEC2JG231899</t>
  </si>
  <si>
    <t>3GCUKREC8EG456964</t>
  </si>
  <si>
    <t>Newport, AR</t>
  </si>
  <si>
    <t>1FTFX1EF6FKD93511</t>
  </si>
  <si>
    <t xml:space="preserve">FORD </t>
  </si>
  <si>
    <t>NEWPORT</t>
  </si>
  <si>
    <t>1FTMF1CM9EKD89320</t>
  </si>
  <si>
    <t>BSV FEED MILL</t>
  </si>
  <si>
    <t>1GCEK14K7SZ201572</t>
  </si>
  <si>
    <t>1FTMF1E86GKD99614</t>
  </si>
  <si>
    <t>1FT7W2B65HED10881</t>
  </si>
  <si>
    <t>1FTMF1C84HKC51658</t>
  </si>
  <si>
    <t>1FTMF1CF2HKC79554</t>
  </si>
  <si>
    <t>1FTMF1CM7DFB77104</t>
  </si>
  <si>
    <t>1FTMF1C88GKD03369</t>
  </si>
  <si>
    <t>1D8GP24R74B601741</t>
  </si>
  <si>
    <t>BSV HATCH</t>
  </si>
  <si>
    <t>1XKZDP9X1JJ225435</t>
  </si>
  <si>
    <t>1M1AA18YX2W146245</t>
  </si>
  <si>
    <t>1FDZU90R3MVA33657</t>
  </si>
  <si>
    <t xml:space="preserve">1FTEX1C80FKE27135 </t>
  </si>
  <si>
    <t>1FTEW1C89HKD86512</t>
  </si>
  <si>
    <t>1FTFW1ET0DKF13129</t>
  </si>
  <si>
    <t>1FTFW1CF0EKG40669</t>
  </si>
  <si>
    <t>1FTMF1CM5BKD23391</t>
  </si>
  <si>
    <t>1FTMF1CM2DFD63620</t>
  </si>
  <si>
    <t>1FTMF1CM9EKE61794</t>
  </si>
  <si>
    <t>1FTMF1CM8EKE68347</t>
  </si>
  <si>
    <t>1FTNF1CF6EKD20414</t>
  </si>
  <si>
    <t>1FTEX1C86FKE09416</t>
  </si>
  <si>
    <t xml:space="preserve"> 1FTMF1C83HKC39677</t>
  </si>
  <si>
    <t>1FTMF1C82HKE12993</t>
  </si>
  <si>
    <t>1FD8X3H66LEC13479</t>
  </si>
  <si>
    <t>BSV LIVEHAUL</t>
  </si>
  <si>
    <t>1FD8X3H64LEC13481</t>
  </si>
  <si>
    <t>1FD8X3H66LEC13482</t>
  </si>
  <si>
    <t>1FTFX1EV7AFD94224</t>
  </si>
  <si>
    <t>3AKJGEDV4JSJJ2851</t>
  </si>
  <si>
    <t>1XKZDP9XXHJ172809</t>
  </si>
  <si>
    <t>1GCUYDED5KZ411096</t>
  </si>
  <si>
    <t>11VJ813A8NA001394</t>
  </si>
  <si>
    <t>11VJ813A6NA001393</t>
  </si>
  <si>
    <t>3C6JR6DG9JG310625</t>
  </si>
  <si>
    <t>3C6JR6DG0KG504401</t>
  </si>
  <si>
    <t>3C6JR6DG5KG503193</t>
  </si>
  <si>
    <t>3C6JR6DD0KG504400</t>
  </si>
  <si>
    <t>3C6JR6DGXKG568684</t>
  </si>
  <si>
    <t>3C6JR6DGXKG568685</t>
  </si>
  <si>
    <t>3C6JR6DG3KG568687</t>
  </si>
  <si>
    <t>3C6JR6DG1KG568686</t>
  </si>
  <si>
    <t>3C6JR6AG6LG269927</t>
  </si>
  <si>
    <t>3C6JR6AG6LG269928</t>
  </si>
  <si>
    <t>3C6JR6DG5NG265558</t>
  </si>
  <si>
    <t>3C6JR6DG5NG265559</t>
  </si>
  <si>
    <t>3C6JR6DG5NG265560</t>
  </si>
  <si>
    <t>F7003</t>
  </si>
  <si>
    <t>1DTD18J27HP023699</t>
  </si>
  <si>
    <t>DORSEY</t>
  </si>
  <si>
    <t>3AKJGEDV7LDLG9389</t>
  </si>
  <si>
    <t>1FD0W5HT9PEC57757</t>
  </si>
  <si>
    <t>F-550</t>
  </si>
  <si>
    <t>VABREEDER</t>
  </si>
  <si>
    <t>New</t>
  </si>
  <si>
    <t>DISPOSED ASSETS</t>
  </si>
  <si>
    <t>Out of service - Will be sold</t>
  </si>
  <si>
    <t>Out of service - Will be sold/scrapped</t>
  </si>
  <si>
    <t>Notes</t>
  </si>
  <si>
    <t>The year was wrong on your list, but 2019 is what it should be</t>
  </si>
  <si>
    <t>The year was wrong on your list, but 2002 is what it should be</t>
  </si>
  <si>
    <t>Sold to Enterprise</t>
  </si>
  <si>
    <t>Totaled</t>
  </si>
  <si>
    <t>Dept. is different than your list</t>
  </si>
  <si>
    <t>The year was wrong on your list, but 2007 is what it should be</t>
  </si>
  <si>
    <t>1GAZGNFP7P1141715</t>
  </si>
  <si>
    <t>1GAZGNFP1P1119466</t>
  </si>
  <si>
    <t>1GAZGNFP1P1143380</t>
  </si>
  <si>
    <t>15 PASSENGER VAN</t>
  </si>
  <si>
    <t>New Nov. 2024</t>
  </si>
  <si>
    <t>The year was wrong on your list, but 2011 is what it should be</t>
  </si>
  <si>
    <t>2NK5LJ9X6PM263608</t>
  </si>
  <si>
    <t>T480 Box Truck</t>
  </si>
  <si>
    <t>New Aug. 2023</t>
  </si>
  <si>
    <t>Stone Spring</t>
  </si>
  <si>
    <t>DENNIS MAZ</t>
  </si>
  <si>
    <t>PICKUP RAM 1500</t>
  </si>
  <si>
    <t>APR</t>
  </si>
  <si>
    <t>B336683</t>
  </si>
  <si>
    <t>3C6JR6DG3NG265560</t>
  </si>
  <si>
    <t>LEASED</t>
  </si>
  <si>
    <t>BROILERS</t>
  </si>
  <si>
    <t>B336687</t>
  </si>
  <si>
    <t>3C6JR6DG7NG265559</t>
  </si>
  <si>
    <t>DARRIN DOB</t>
  </si>
  <si>
    <t>PICKUP 1500 RAM</t>
  </si>
  <si>
    <t>B336686</t>
  </si>
  <si>
    <t>OCT</t>
  </si>
  <si>
    <t>696ZSE</t>
  </si>
  <si>
    <t>3C6JR6AG8LG269928</t>
  </si>
  <si>
    <t>SARAH SHAR</t>
  </si>
  <si>
    <t>637ZSE</t>
  </si>
  <si>
    <t>RAM 1500</t>
  </si>
  <si>
    <t>MAY</t>
  </si>
  <si>
    <t>728ZNO</t>
  </si>
  <si>
    <t>CASS FEED</t>
  </si>
  <si>
    <t>JUN</t>
  </si>
  <si>
    <t>632YMB</t>
  </si>
  <si>
    <t>ADAM OSBUR</t>
  </si>
  <si>
    <t>104YMB</t>
  </si>
  <si>
    <t>DOUG ARCHE</t>
  </si>
  <si>
    <t>634YMB</t>
  </si>
  <si>
    <t>BRETT TAYL</t>
  </si>
  <si>
    <t>PICKUP RAM 15</t>
  </si>
  <si>
    <t>SEP</t>
  </si>
  <si>
    <t>520YAE</t>
  </si>
  <si>
    <t>3C6JR6DG0KG504400</t>
  </si>
  <si>
    <t>CHEYENNE L</t>
  </si>
  <si>
    <t>519YAE</t>
  </si>
  <si>
    <t>JOHN HALEY</t>
  </si>
  <si>
    <t>PICKUP  LEASE</t>
  </si>
  <si>
    <t>07756K1</t>
  </si>
  <si>
    <t>OMP ROGERS</t>
  </si>
  <si>
    <t>2 AXLE TRACTOR</t>
  </si>
  <si>
    <t>FEB</t>
  </si>
  <si>
    <t>K59014</t>
  </si>
  <si>
    <t>11VJ813A1RA000450</t>
  </si>
  <si>
    <t>BAY ELEVAT</t>
  </si>
  <si>
    <t>PICKUP  SIVERADO 150</t>
  </si>
  <si>
    <t>JAN</t>
  </si>
  <si>
    <t>BCK45U</t>
  </si>
  <si>
    <t>1GCUYDED4MZ1410006</t>
  </si>
  <si>
    <t>BATESVILLE</t>
  </si>
  <si>
    <t>M4 36.3 MOFFETT</t>
  </si>
  <si>
    <t>NA</t>
  </si>
  <si>
    <t>WD180394A</t>
  </si>
  <si>
    <t>MOFFETT</t>
  </si>
  <si>
    <t>32-102155</t>
  </si>
  <si>
    <t>REFRIGE TRAILER SMIT</t>
  </si>
  <si>
    <t>PT</t>
  </si>
  <si>
    <t>PT243165</t>
  </si>
  <si>
    <t>1GR1A962XSB720997</t>
  </si>
  <si>
    <t>GREAT DANE</t>
  </si>
  <si>
    <t>PICKUP F150</t>
  </si>
  <si>
    <t>NOV</t>
  </si>
  <si>
    <t>BBM08Z</t>
  </si>
  <si>
    <t>1FTRF12267NA01886</t>
  </si>
  <si>
    <t>TRACTOR</t>
  </si>
  <si>
    <t>TRAILER BOAT</t>
  </si>
  <si>
    <t>4TM1 9GH17 JB001294</t>
  </si>
  <si>
    <t>TRACKER MARINE</t>
  </si>
  <si>
    <t>34-32411</t>
  </si>
  <si>
    <t>BAY</t>
  </si>
  <si>
    <t>TRAILER-GRAIN HOPPER</t>
  </si>
  <si>
    <t>5MC3116278P009418</t>
  </si>
  <si>
    <t>CPS</t>
  </si>
  <si>
    <t>TRAIER-GRAIN HOPPER</t>
  </si>
  <si>
    <t>N/A</t>
  </si>
  <si>
    <t>5MC311629AP011368</t>
  </si>
  <si>
    <t>MCTM</t>
  </si>
  <si>
    <t>3 AXLE TRAILER</t>
  </si>
  <si>
    <t>OMP LIVE H</t>
  </si>
  <si>
    <t>TRAILER</t>
  </si>
  <si>
    <t>7KL1U1420LB000789</t>
  </si>
  <si>
    <t>VICTORY</t>
  </si>
  <si>
    <t>7KL1U1420LB000788</t>
  </si>
  <si>
    <t>OMP BAY -</t>
  </si>
  <si>
    <t>PICKUP SILVERADO 150</t>
  </si>
  <si>
    <t>076YPL</t>
  </si>
  <si>
    <t>OMP BAY</t>
  </si>
  <si>
    <t>3 AXLE TRACTOR</t>
  </si>
  <si>
    <t>1XPGDU9XX2N584695</t>
  </si>
  <si>
    <t>AR</t>
  </si>
  <si>
    <t>16' 2 AXLE UTILITY T</t>
  </si>
  <si>
    <t>17XFP162441042318</t>
  </si>
  <si>
    <t>TEXAS BRAGG</t>
  </si>
  <si>
    <t>OMP BROILE</t>
  </si>
  <si>
    <t>AB917107</t>
  </si>
  <si>
    <t>4T0FB2026F1007068</t>
  </si>
  <si>
    <t>HACKNEY</t>
  </si>
  <si>
    <t>FLATE BED TRAILER</t>
  </si>
  <si>
    <t>ARKAVTL9280414629</t>
  </si>
  <si>
    <t>HOME MADE</t>
  </si>
  <si>
    <t>FLATBED TRAILER</t>
  </si>
  <si>
    <t>13ZMP142461003298</t>
  </si>
  <si>
    <t>FLAT BED TRAILER</t>
  </si>
  <si>
    <t>TR187394</t>
  </si>
  <si>
    <t>PICKUP</t>
  </si>
  <si>
    <t>871TPP</t>
  </si>
  <si>
    <t>1W9UB162HM232005</t>
  </si>
  <si>
    <t>PICKUP,FAN</t>
  </si>
  <si>
    <t>B326468</t>
  </si>
  <si>
    <t>OMP LIVEHA</t>
  </si>
  <si>
    <t>B326467</t>
  </si>
  <si>
    <t>PICKUP, FAN</t>
  </si>
  <si>
    <t>B326466</t>
  </si>
  <si>
    <t>MAR</t>
  </si>
  <si>
    <t>852XIN</t>
  </si>
  <si>
    <t>1FTMF1C83HKC39677</t>
  </si>
  <si>
    <t>793XBE</t>
  </si>
  <si>
    <t>JUL</t>
  </si>
  <si>
    <t>923WTL</t>
  </si>
  <si>
    <t>026UCV</t>
  </si>
  <si>
    <t>PICKUP OMP  #140174</t>
  </si>
  <si>
    <t>870TPP</t>
  </si>
  <si>
    <t>PICKUP OMP 120867</t>
  </si>
  <si>
    <t>872TPP</t>
  </si>
  <si>
    <t>156UCV</t>
  </si>
  <si>
    <t>MATTHEW HU</t>
  </si>
  <si>
    <t>1FTEX1C80FKE27135</t>
  </si>
  <si>
    <t>OMP HATCHE</t>
  </si>
  <si>
    <t>K53295</t>
  </si>
  <si>
    <t>K50119</t>
  </si>
  <si>
    <t>2XKDDB9X97M205108</t>
  </si>
  <si>
    <t>TP143129</t>
  </si>
  <si>
    <t>1DW1A4527VS068501</t>
  </si>
  <si>
    <t>PT157757</t>
  </si>
  <si>
    <t>1GRAA9627GB705395</t>
  </si>
  <si>
    <t>REFRIGERATED TRAILER</t>
  </si>
  <si>
    <t>PT179918</t>
  </si>
  <si>
    <t>1UYVS25338M540732</t>
  </si>
  <si>
    <t>UTILITY</t>
  </si>
  <si>
    <t>GRILL TRAILER</t>
  </si>
  <si>
    <t>1P9UL1227FH600025</t>
  </si>
  <si>
    <t>OMP BREEDE</t>
  </si>
  <si>
    <t>1W9FL4828GE285366</t>
  </si>
  <si>
    <t>WADE</t>
  </si>
  <si>
    <t>1W9FL4826GE285365</t>
  </si>
  <si>
    <t>1W9FL4824GE285364</t>
  </si>
  <si>
    <t>OMP FEED M</t>
  </si>
  <si>
    <t>BULK FEED TRAILER</t>
  </si>
  <si>
    <t>PT143126</t>
  </si>
  <si>
    <t>1L9AC32C17L033063</t>
  </si>
  <si>
    <t>LEDWELL</t>
  </si>
  <si>
    <t>PT143127</t>
  </si>
  <si>
    <t>1L9AC32C76L033650</t>
  </si>
  <si>
    <t>049TIG</t>
  </si>
  <si>
    <t>PICKUP  #120690</t>
  </si>
  <si>
    <t>544TWC</t>
  </si>
  <si>
    <t>076UGX</t>
  </si>
  <si>
    <t>3GTU2NEC1JG231899</t>
  </si>
  <si>
    <t>ROGERS</t>
  </si>
  <si>
    <t>AUG</t>
  </si>
  <si>
    <t>095YDF</t>
  </si>
  <si>
    <t>BATES  BUD</t>
  </si>
  <si>
    <t>SUV-SUBURBAN</t>
  </si>
  <si>
    <t>ARD92P</t>
  </si>
  <si>
    <t>BATES WAST</t>
  </si>
  <si>
    <t>AA605537</t>
  </si>
  <si>
    <t>1GRAA9222SB029811</t>
  </si>
  <si>
    <t>TP152495</t>
  </si>
  <si>
    <t>L     1JJV482W26L996104</t>
  </si>
  <si>
    <t>WABASH NATIONA</t>
  </si>
  <si>
    <t>TP152497</t>
  </si>
  <si>
    <t>L     1JJV482W56L996100</t>
  </si>
  <si>
    <t>1UYVS25398M540726</t>
  </si>
  <si>
    <t>REFRIG TRAILER</t>
  </si>
  <si>
    <t>1PT01ANH918001166</t>
  </si>
  <si>
    <t>TRAILMOBILE</t>
  </si>
  <si>
    <t>K50120</t>
  </si>
  <si>
    <t>F302303`</t>
  </si>
  <si>
    <t>873TPP</t>
  </si>
  <si>
    <t>047TIG</t>
  </si>
  <si>
    <t>045TIG</t>
  </si>
  <si>
    <t>REF TRAILER</t>
  </si>
  <si>
    <t>PT143130</t>
  </si>
  <si>
    <t>THWAY 1GRAA962X7W705030</t>
  </si>
  <si>
    <t>GREAT DANE/SMI</t>
  </si>
  <si>
    <t>OMP CHICK</t>
  </si>
  <si>
    <t>M4 MOFFETT LOADER</t>
  </si>
  <si>
    <t>7090944A</t>
  </si>
  <si>
    <t>PT204674</t>
  </si>
  <si>
    <t>THWAY 1GR1A9629PB504405</t>
  </si>
  <si>
    <t>OMP BATESV</t>
  </si>
  <si>
    <t>YARD TRUCK</t>
  </si>
  <si>
    <t>11VJ813A6JA001405</t>
  </si>
  <si>
    <t>BSV PROCES</t>
  </si>
  <si>
    <t>11VJ813A4JA001404</t>
  </si>
  <si>
    <t>OMP UNIT 270414</t>
  </si>
  <si>
    <t>THWAY 1GRAA96253S014201</t>
  </si>
  <si>
    <t>BABY MOFFETT M4 36.3</t>
  </si>
  <si>
    <t>PT1217756</t>
  </si>
  <si>
    <t>1JJV462B6HL989505</t>
  </si>
  <si>
    <t>CORP POOL</t>
  </si>
  <si>
    <t>AVALON</t>
  </si>
  <si>
    <t>476SRP</t>
  </si>
  <si>
    <t>EASY STREE</t>
  </si>
  <si>
    <t>SUBURBAN</t>
  </si>
  <si>
    <t>183WEX</t>
  </si>
  <si>
    <t>1GRAA9622KB131717</t>
  </si>
  <si>
    <t>AEF35K</t>
  </si>
  <si>
    <t>PICKUP DODGE RAM 150</t>
  </si>
  <si>
    <t>ACG75R</t>
  </si>
  <si>
    <t>CASSVILLE</t>
  </si>
  <si>
    <t>PICKUP 4X4</t>
  </si>
  <si>
    <t>2TYY</t>
  </si>
  <si>
    <t>1FTFW1ET5EK87712</t>
  </si>
  <si>
    <t>OMP YARD DOG</t>
  </si>
  <si>
    <t>YARD DOG</t>
  </si>
  <si>
    <t>1M2AA13Y34N157437</t>
  </si>
  <si>
    <t>FURTHER PR</t>
  </si>
  <si>
    <t>REFRIGERATE TRAILER</t>
  </si>
  <si>
    <t>PT257789</t>
  </si>
  <si>
    <t>1UYVS2533FM158902</t>
  </si>
  <si>
    <t>SPG PRICES</t>
  </si>
  <si>
    <t>PT257788</t>
  </si>
  <si>
    <t>1UYVS2532FM158907</t>
  </si>
  <si>
    <t>REFRIGERATER TRAILER</t>
  </si>
  <si>
    <t>PT257790</t>
  </si>
  <si>
    <t>1UYVS2536FM158912</t>
  </si>
  <si>
    <t>CASS PROCE</t>
  </si>
  <si>
    <t>PT257785</t>
  </si>
  <si>
    <t>1UYVS2536FU158750</t>
  </si>
  <si>
    <t>SPGD PROCE</t>
  </si>
  <si>
    <t>PT257787</t>
  </si>
  <si>
    <t>1UYVS2538FU158748</t>
  </si>
  <si>
    <t>1UYVS2532FU158745</t>
  </si>
  <si>
    <t>SPG PROCES</t>
  </si>
  <si>
    <t>PT257786</t>
  </si>
  <si>
    <t>1UYVS2532FU158731</t>
  </si>
  <si>
    <t>MOFFET LOADER M9 60.</t>
  </si>
  <si>
    <t>YD520379A</t>
  </si>
  <si>
    <t>22' TOCK TRAILER</t>
  </si>
  <si>
    <t>PT255971</t>
  </si>
  <si>
    <t>3F8GS2229T1011270</t>
  </si>
  <si>
    <t>BIG BEN</t>
  </si>
  <si>
    <t>24' STOCK TRAILER</t>
  </si>
  <si>
    <t>PTA</t>
  </si>
  <si>
    <t>PT255970</t>
  </si>
  <si>
    <t>3F8GS2424T1011223</t>
  </si>
  <si>
    <t>SUV  GRAND CHEROKEE</t>
  </si>
  <si>
    <t>BIF69N</t>
  </si>
  <si>
    <t>1C4RJKBGXR8542621</t>
  </si>
  <si>
    <t>JEEP</t>
  </si>
  <si>
    <t>PICK UP  F250</t>
  </si>
  <si>
    <t>1FT8W2BMXTEC20783</t>
  </si>
  <si>
    <t>HAZMAT TRAILER</t>
  </si>
  <si>
    <t>AB949369</t>
  </si>
  <si>
    <t>7NSBE1620SG002586</t>
  </si>
  <si>
    <t>GOOSENECK</t>
  </si>
  <si>
    <t>CASS LIVEH</t>
  </si>
  <si>
    <t>FIRE FAN TRAILER</t>
  </si>
  <si>
    <t>PT255155</t>
  </si>
  <si>
    <t>4R7BU2021SN249927</t>
  </si>
  <si>
    <t>LOAD TRAIL</t>
  </si>
  <si>
    <t>PT255154</t>
  </si>
  <si>
    <t>4R7BU2023SN249928</t>
  </si>
  <si>
    <t>TOP HAT</t>
  </si>
  <si>
    <t>FTTM043054808</t>
  </si>
  <si>
    <t>REUBAN GAR</t>
  </si>
  <si>
    <t>PICKUP SILVERADO 250</t>
  </si>
  <si>
    <t>BGX86X</t>
  </si>
  <si>
    <t>1GC5YLE72RF448935</t>
  </si>
  <si>
    <t>LR 70 T4</t>
  </si>
  <si>
    <t>XD250448A</t>
  </si>
  <si>
    <t>JOHNATHON</t>
  </si>
  <si>
    <t>PICKUP-SILVERADO 250</t>
  </si>
  <si>
    <t>BEN03C</t>
  </si>
  <si>
    <t>1GC2YLE73RF453743</t>
  </si>
  <si>
    <t>OMP FIRE F</t>
  </si>
  <si>
    <t>FIRE FAN TRAILER 22'</t>
  </si>
  <si>
    <t>PT247766</t>
  </si>
  <si>
    <t>4ZEUT222XR1324711</t>
  </si>
  <si>
    <t>PT247765</t>
  </si>
  <si>
    <t>4ZEUT2228R1324710</t>
  </si>
  <si>
    <t>OMP</t>
  </si>
  <si>
    <t>PT247747</t>
  </si>
  <si>
    <t>4ZEUT2222R1324704</t>
  </si>
  <si>
    <t>PT247745</t>
  </si>
  <si>
    <t>4ZEUT2221R1324712</t>
  </si>
  <si>
    <t>PT247746</t>
  </si>
  <si>
    <t>4ZEUT2224R1324705</t>
  </si>
  <si>
    <t>AB859111</t>
  </si>
  <si>
    <t>4ZEUT2220R1314575</t>
  </si>
  <si>
    <t>FORD F350</t>
  </si>
  <si>
    <t>F323150</t>
  </si>
  <si>
    <t>1FD8X3HT8PED22490</t>
  </si>
  <si>
    <t>LOADER LR70 3 T4</t>
  </si>
  <si>
    <t>WD070988A</t>
  </si>
  <si>
    <t>PICKUP F350 FORD 4X4</t>
  </si>
  <si>
    <t>F297169</t>
  </si>
  <si>
    <t>CO FARMS</t>
  </si>
  <si>
    <t>TRAILER (LAWNMOWER)</t>
  </si>
  <si>
    <t>AB776518</t>
  </si>
  <si>
    <t>7RRBU162XNW000550</t>
  </si>
  <si>
    <t>BELLWETHER</t>
  </si>
  <si>
    <t>TRACTOR CLASS 8</t>
  </si>
  <si>
    <t>K57061</t>
  </si>
  <si>
    <t>PT223929</t>
  </si>
  <si>
    <t>3UTVS2534P8840630</t>
  </si>
  <si>
    <t>3UTVS2538P8840629</t>
  </si>
  <si>
    <t>3UTVS2535P8840622</t>
  </si>
  <si>
    <t>3UTVS2533P8840621</t>
  </si>
  <si>
    <t>3UTVS2535P8840619</t>
  </si>
  <si>
    <t>3UTVS2534P8840613</t>
  </si>
  <si>
    <t>3UTVS2532P8840612</t>
  </si>
  <si>
    <t>PT223933</t>
  </si>
  <si>
    <t>3UTVS2530P8840611</t>
  </si>
  <si>
    <t>53FBE2423NF076088</t>
  </si>
  <si>
    <t>COVERED WAGON</t>
  </si>
  <si>
    <t>PT240493</t>
  </si>
  <si>
    <t>1UYVS25316M884709</t>
  </si>
  <si>
    <t>PT240494</t>
  </si>
  <si>
    <t>1UYVS25386M884707</t>
  </si>
  <si>
    <t>PT240496</t>
  </si>
  <si>
    <t>1UYVS25376M884701</t>
  </si>
  <si>
    <t>DEBONE</t>
  </si>
  <si>
    <t>REFRIGERATED TRL</t>
  </si>
  <si>
    <t>PT240492</t>
  </si>
  <si>
    <t>1UYVS2531BM082817</t>
  </si>
  <si>
    <t>OMP STORGA</t>
  </si>
  <si>
    <t>PT240495</t>
  </si>
  <si>
    <t>1UYVS25306M884720</t>
  </si>
  <si>
    <t>SPR PROCES</t>
  </si>
  <si>
    <t>PT240491</t>
  </si>
  <si>
    <t>1UYVS2538BM082703</t>
  </si>
  <si>
    <t>PT240490</t>
  </si>
  <si>
    <t>1UYVS25386M884738</t>
  </si>
  <si>
    <t>YARDDOG</t>
  </si>
  <si>
    <t>K56357</t>
  </si>
  <si>
    <t>K56358</t>
  </si>
  <si>
    <t>11VJ813A5NA000154</t>
  </si>
  <si>
    <t>PICK CREWCAB F250</t>
  </si>
  <si>
    <t>ACV29W</t>
  </si>
  <si>
    <t>LOADER G35N-7LP</t>
  </si>
  <si>
    <t>FGBOR-3460-00485</t>
  </si>
  <si>
    <t>DOOSAN</t>
  </si>
  <si>
    <t>LOADER G25N-7LP</t>
  </si>
  <si>
    <t>FGA14-1290-05953</t>
  </si>
  <si>
    <t>PT214498</t>
  </si>
  <si>
    <t>3UTVS2530N8401650</t>
  </si>
  <si>
    <t>PT214499</t>
  </si>
  <si>
    <t>3UTVS2534N8401649</t>
  </si>
  <si>
    <t>PT214494</t>
  </si>
  <si>
    <t>3UTVS2532N8401648</t>
  </si>
  <si>
    <t>SPRINGDALE</t>
  </si>
  <si>
    <t>PT214495</t>
  </si>
  <si>
    <t>3UTVS2530N8401647</t>
  </si>
  <si>
    <t>AZTEC</t>
  </si>
  <si>
    <t>SPRIGNDALE</t>
  </si>
  <si>
    <t>3UTVS2539N8401646</t>
  </si>
  <si>
    <t>PT214497</t>
  </si>
  <si>
    <t>3UTVS2537N8401645</t>
  </si>
  <si>
    <t>FUTHER PRO</t>
  </si>
  <si>
    <t>PT214493</t>
  </si>
  <si>
    <t>3UTVS2535N8401644</t>
  </si>
  <si>
    <t>CATTLE COM</t>
  </si>
  <si>
    <t>LIVESTOCK TRAILER</t>
  </si>
  <si>
    <t>AB613894</t>
  </si>
  <si>
    <t>1N9GL1622MT263051</t>
  </si>
  <si>
    <t>NECKOVER</t>
  </si>
  <si>
    <t>BREEDERS</t>
  </si>
  <si>
    <t>PICKUP SIVERADO 1500</t>
  </si>
  <si>
    <t>399ZWB</t>
  </si>
  <si>
    <t>3GCNWAEH0MG165704</t>
  </si>
  <si>
    <t>MACKENZIE</t>
  </si>
  <si>
    <t>398ZWB</t>
  </si>
  <si>
    <t>BRAD YARBR</t>
  </si>
  <si>
    <t>2500 SILVERADO</t>
  </si>
  <si>
    <t>962ZTB</t>
  </si>
  <si>
    <t>POULTRY LOADER M4 36</t>
  </si>
  <si>
    <t>230194A</t>
  </si>
  <si>
    <t>SMITHWAY REFTRL CHIC</t>
  </si>
  <si>
    <t>PT208355</t>
  </si>
  <si>
    <t>1GR1A9620MB316691</t>
  </si>
  <si>
    <t>SEQUOIA 4X4 TRD SPOR</t>
  </si>
  <si>
    <t>570ZNR</t>
  </si>
  <si>
    <t>CHICK DELI</t>
  </si>
  <si>
    <t>LOADER M4 36.3</t>
  </si>
  <si>
    <t>S4003544</t>
  </si>
  <si>
    <t>SMITHWAY REFRIG TRL</t>
  </si>
  <si>
    <t>1GR1A9621LB203427</t>
  </si>
  <si>
    <t>GD</t>
  </si>
  <si>
    <t>KS ST TRUC</t>
  </si>
  <si>
    <t>1/2 TON SHOP PICKUP/</t>
  </si>
  <si>
    <t>495YYR</t>
  </si>
  <si>
    <t>PT196290</t>
  </si>
  <si>
    <t>1UYVS2538FM159012</t>
  </si>
  <si>
    <t>1UYVS2533FM159001</t>
  </si>
  <si>
    <t>PT196287</t>
  </si>
  <si>
    <t>1UYVS2534FM158908</t>
  </si>
  <si>
    <t>ARMO SHUTT</t>
  </si>
  <si>
    <t>1UYVS2532FM159006</t>
  </si>
  <si>
    <t>1UYVS2535FM159016</t>
  </si>
  <si>
    <t>PT196284</t>
  </si>
  <si>
    <t>1UYVS2531FM159014</t>
  </si>
  <si>
    <t>1UYVS2535FM159002</t>
  </si>
  <si>
    <t>CATTLE DEP</t>
  </si>
  <si>
    <t>STOCK TRAILER 20 FT</t>
  </si>
  <si>
    <t>PT196209</t>
  </si>
  <si>
    <t>13YBF2024KC124941</t>
  </si>
  <si>
    <t>STARLITE</t>
  </si>
  <si>
    <t>SPD KILL P</t>
  </si>
  <si>
    <t>POUTRY UNLOADER LR70</t>
  </si>
  <si>
    <t>R470318A</t>
  </si>
  <si>
    <t>REFRIGERATED TLR</t>
  </si>
  <si>
    <t>PT189261</t>
  </si>
  <si>
    <t>1GRAA0621FW704598</t>
  </si>
  <si>
    <t>PT218735</t>
  </si>
  <si>
    <t>1GRAA0624FW704594</t>
  </si>
  <si>
    <t>PT189264</t>
  </si>
  <si>
    <t>1GRAA0622FW704593</t>
  </si>
  <si>
    <t>PT189262</t>
  </si>
  <si>
    <t>1GRAA0629FW704591</t>
  </si>
  <si>
    <t>PT189259</t>
  </si>
  <si>
    <t>1GRAA0627FW704587</t>
  </si>
  <si>
    <t>PT189258</t>
  </si>
  <si>
    <t>1GRAA0625FW704586</t>
  </si>
  <si>
    <t>PT189257</t>
  </si>
  <si>
    <t>1GRAA062XFW704597</t>
  </si>
  <si>
    <t>REFRIG TRAILER VA 11</t>
  </si>
  <si>
    <t>PT192714</t>
  </si>
  <si>
    <t>1UYVS2531BM082820</t>
  </si>
  <si>
    <t>REFRIG TRLR VA 11703</t>
  </si>
  <si>
    <t>PT192786</t>
  </si>
  <si>
    <t>1UYVS2534BM082732</t>
  </si>
  <si>
    <t>PT192784</t>
  </si>
  <si>
    <t>1UYVS2539BM082712</t>
  </si>
  <si>
    <t>REFRIG TRLR VA 11068</t>
  </si>
  <si>
    <t>PT192712</t>
  </si>
  <si>
    <t>1UYVS2534BM082701</t>
  </si>
  <si>
    <t>REFRIG TRAILER VA 44</t>
  </si>
  <si>
    <t>PT192713</t>
  </si>
  <si>
    <t>1UYVS253X5M457527</t>
  </si>
  <si>
    <t>SPD HA</t>
  </si>
  <si>
    <t>1UYVS25387M133236</t>
  </si>
  <si>
    <t>REFRIGERATED TLR VA</t>
  </si>
  <si>
    <t>1UYVS2533BM082737</t>
  </si>
  <si>
    <t>PT188593</t>
  </si>
  <si>
    <t>1UYVS2538DU732214</t>
  </si>
  <si>
    <t>PT188592</t>
  </si>
  <si>
    <t>1UYVS2536DU732213</t>
  </si>
  <si>
    <t>PT188591</t>
  </si>
  <si>
    <t>1UYVS2530DU732210</t>
  </si>
  <si>
    <t>PT188590</t>
  </si>
  <si>
    <t>1UYVS2533DU732203</t>
  </si>
  <si>
    <t>PT188589</t>
  </si>
  <si>
    <t>1UYVS2538DM566230</t>
  </si>
  <si>
    <t>CURT DOBBS</t>
  </si>
  <si>
    <t>PICKUP  RAM 2500</t>
  </si>
  <si>
    <t>622XZF</t>
  </si>
  <si>
    <t>REFRIG TRL CHICK DEL</t>
  </si>
  <si>
    <t>PT181771</t>
  </si>
  <si>
    <t>THWAY 1GRAA9626KB122504</t>
  </si>
  <si>
    <t>BUCKET TRUCK  AM55-E</t>
  </si>
  <si>
    <t>DEC</t>
  </si>
  <si>
    <t>55B7NR</t>
  </si>
  <si>
    <t>SPD FEEDMI</t>
  </si>
  <si>
    <t>865XKC</t>
  </si>
  <si>
    <t>3 AXLE TRACTOR T880</t>
  </si>
  <si>
    <t>K827656</t>
  </si>
  <si>
    <t>1XKZDP9X7JJ225438</t>
  </si>
  <si>
    <t>K832055</t>
  </si>
  <si>
    <t>1XKZDP9X3JJ225436</t>
  </si>
  <si>
    <t>K832047</t>
  </si>
  <si>
    <t>1XKZDP9X5JJ225437</t>
  </si>
  <si>
    <t>KEITH GULL</t>
  </si>
  <si>
    <t>352XEE</t>
  </si>
  <si>
    <t>TIMOTHY WH</t>
  </si>
  <si>
    <t>353XEE</t>
  </si>
  <si>
    <t>CASS HR</t>
  </si>
  <si>
    <t>4 DOOR SEDAN</t>
  </si>
  <si>
    <t>713UYR</t>
  </si>
  <si>
    <t>3 AXLE TRACTOR  T880</t>
  </si>
  <si>
    <t>K813152</t>
  </si>
  <si>
    <t>K813308</t>
  </si>
  <si>
    <t>K811094</t>
  </si>
  <si>
    <t>PT180471</t>
  </si>
  <si>
    <t>1UYVS2534J2485720</t>
  </si>
  <si>
    <t>PT180470</t>
  </si>
  <si>
    <t>1UYVS2538J2485719</t>
  </si>
  <si>
    <t>1UYVS2536J2485718</t>
  </si>
  <si>
    <t>1UYVS2534J2485717</t>
  </si>
  <si>
    <t>PT180467</t>
  </si>
  <si>
    <t>1UYVS2532J2485716</t>
  </si>
  <si>
    <t>1UYVS2530J2485715</t>
  </si>
  <si>
    <t>1UYVS2539J2485714</t>
  </si>
  <si>
    <t>1UYVS2537J2485713</t>
  </si>
  <si>
    <t>PT25518</t>
  </si>
  <si>
    <t>1UYVS2535J2485712</t>
  </si>
  <si>
    <t>1UYVS2533J2485711</t>
  </si>
  <si>
    <t>PT180461</t>
  </si>
  <si>
    <t>1UYVS2531J2485710</t>
  </si>
  <si>
    <t>PT180460</t>
  </si>
  <si>
    <t>1UYVS2535J2485709</t>
  </si>
  <si>
    <t>1UYVS2533J2485708</t>
  </si>
  <si>
    <t>PT240672</t>
  </si>
  <si>
    <t>1UYVS2531J2485707</t>
  </si>
  <si>
    <t>PT247792</t>
  </si>
  <si>
    <t>1UYVS253XJ2485706</t>
  </si>
  <si>
    <t>1UYVS2538J2485705</t>
  </si>
  <si>
    <t>1UYVS2536J2485704</t>
  </si>
  <si>
    <t>1UYVS2534J2485703</t>
  </si>
  <si>
    <t>1UYVS2532J2485702</t>
  </si>
  <si>
    <t>SPRINGALE</t>
  </si>
  <si>
    <t>PT247081</t>
  </si>
  <si>
    <t>1UYVS2530J2485701</t>
  </si>
  <si>
    <t>PT180403</t>
  </si>
  <si>
    <t>L     1JJV482W21L780553</t>
  </si>
  <si>
    <t>K832054</t>
  </si>
  <si>
    <t>BRAD PORTE</t>
  </si>
  <si>
    <t>798XCB</t>
  </si>
  <si>
    <t>K811092</t>
  </si>
  <si>
    <t>PT177676</t>
  </si>
  <si>
    <t>1UYVS2531CM327715</t>
  </si>
  <si>
    <t>TRI AXLE DUMP TRUCK</t>
  </si>
  <si>
    <t>H35215</t>
  </si>
  <si>
    <t>H35276</t>
  </si>
  <si>
    <t>CSV WASTEW</t>
  </si>
  <si>
    <t>GMC SIERRA 1500</t>
  </si>
  <si>
    <t>755VXD</t>
  </si>
  <si>
    <t>REFRIG TRAILER SMITH</t>
  </si>
  <si>
    <t>PT177618</t>
  </si>
  <si>
    <t>1GRAA9622JB701536</t>
  </si>
  <si>
    <t>465VXD</t>
  </si>
  <si>
    <t>PT177611</t>
  </si>
  <si>
    <t>L     1JJV482W01L780549</t>
  </si>
  <si>
    <t>PICKUP SIERRA 2500HD</t>
  </si>
  <si>
    <t>970VUU</t>
  </si>
  <si>
    <t>PICKUP RAM 5500</t>
  </si>
  <si>
    <t>C96155</t>
  </si>
  <si>
    <t>241VUT</t>
  </si>
  <si>
    <t>BILLY JOE</t>
  </si>
  <si>
    <t>393VTL</t>
  </si>
  <si>
    <t>CATTLE</t>
  </si>
  <si>
    <t>GOOSENECK TRAILER 28</t>
  </si>
  <si>
    <t>PT174779</t>
  </si>
  <si>
    <t>1MT5N2828JH026266</t>
  </si>
  <si>
    <t>MERRITT</t>
  </si>
  <si>
    <t>CASS WASTE</t>
  </si>
  <si>
    <t>623VTK</t>
  </si>
  <si>
    <t>624VTK</t>
  </si>
  <si>
    <t>CK DEL</t>
  </si>
  <si>
    <t>3 AXLE TRACTOR KW/T8</t>
  </si>
  <si>
    <t>K832053</t>
  </si>
  <si>
    <t>CK DELIVER</t>
  </si>
  <si>
    <t>K813151</t>
  </si>
  <si>
    <t>JO NICKELL</t>
  </si>
  <si>
    <t>PICKUP SIERRA 1500</t>
  </si>
  <si>
    <t>170VSH</t>
  </si>
  <si>
    <t>1GTN1TEH7EZ216837</t>
  </si>
  <si>
    <t>MACKENIZE</t>
  </si>
  <si>
    <t>749VKS</t>
  </si>
  <si>
    <t>JOE KEY</t>
  </si>
  <si>
    <t>PICKUP RAM1500</t>
  </si>
  <si>
    <t>227VMZ</t>
  </si>
  <si>
    <t>JEFF VANEM</t>
  </si>
  <si>
    <t>434VKF</t>
  </si>
  <si>
    <t>MOFFETT LR70</t>
  </si>
  <si>
    <t>P420098A</t>
  </si>
  <si>
    <t>CASSVILE M</t>
  </si>
  <si>
    <t>055VEO</t>
  </si>
  <si>
    <t>BROILER DE</t>
  </si>
  <si>
    <t>UTILITY TRAILER</t>
  </si>
  <si>
    <t>AB306242</t>
  </si>
  <si>
    <t>17XFP1621G1057766</t>
  </si>
  <si>
    <t>LOADER M36.6</t>
  </si>
  <si>
    <t>P320404</t>
  </si>
  <si>
    <t>K811089</t>
  </si>
  <si>
    <t>PT169845</t>
  </si>
  <si>
    <t>1UYVS25389M505936</t>
  </si>
  <si>
    <t>PT169835</t>
  </si>
  <si>
    <t>1UYVS25349M505903</t>
  </si>
  <si>
    <t>PT243105</t>
  </si>
  <si>
    <t>1UYVS25399M505945</t>
  </si>
  <si>
    <t>PT169842</t>
  </si>
  <si>
    <t>1UYVS25399M505914</t>
  </si>
  <si>
    <t>PT244256</t>
  </si>
  <si>
    <t>1UYVS25389M505838</t>
  </si>
  <si>
    <t>PT169581</t>
  </si>
  <si>
    <t>1UYVS25379M505913</t>
  </si>
  <si>
    <t>PT169850</t>
  </si>
  <si>
    <t>1UYVS25379M505832</t>
  </si>
  <si>
    <t>PT169849</t>
  </si>
  <si>
    <t>1UYVS25369M505952</t>
  </si>
  <si>
    <t>PT240462</t>
  </si>
  <si>
    <t>1UYVS25369M505935</t>
  </si>
  <si>
    <t>PT169846</t>
  </si>
  <si>
    <t>1UYVS25359M505859</t>
  </si>
  <si>
    <t>PT169834</t>
  </si>
  <si>
    <t>1UYVS25349M505822</t>
  </si>
  <si>
    <t>PT169856</t>
  </si>
  <si>
    <t>1UYVS25339M505925</t>
  </si>
  <si>
    <t>PT169855</t>
  </si>
  <si>
    <t>1UYVS25339M505908</t>
  </si>
  <si>
    <t>PT202615</t>
  </si>
  <si>
    <t>1UYVS25339M505858</t>
  </si>
  <si>
    <t>PT169853</t>
  </si>
  <si>
    <t>1UYVS25329M505902</t>
  </si>
  <si>
    <t>PT169852</t>
  </si>
  <si>
    <t>1UYVS25329M505852</t>
  </si>
  <si>
    <t>PT202646</t>
  </si>
  <si>
    <t>1UYVS25329M505821</t>
  </si>
  <si>
    <t>STEVEN MAT</t>
  </si>
  <si>
    <t>DODGE RAM 1500</t>
  </si>
  <si>
    <t>362VBT</t>
  </si>
  <si>
    <t>LOADER - M4 36.3</t>
  </si>
  <si>
    <t>P270374</t>
  </si>
  <si>
    <t>PASSENGER VAN</t>
  </si>
  <si>
    <t>285VDZ</t>
  </si>
  <si>
    <t>1GJZ7NFF1G1311929</t>
  </si>
  <si>
    <t>CASS COURI</t>
  </si>
  <si>
    <t>284VDZ</t>
  </si>
  <si>
    <t>JASON HOLC</t>
  </si>
  <si>
    <t>1 TON PICKUP 4X4</t>
  </si>
  <si>
    <t>920UZT</t>
  </si>
  <si>
    <t>TERRY TUCK</t>
  </si>
  <si>
    <t>STRAIGHT BED  F250</t>
  </si>
  <si>
    <t>B308210</t>
  </si>
  <si>
    <t>FLATBED PICKUP/FAN</t>
  </si>
  <si>
    <t>B308956</t>
  </si>
  <si>
    <t>B308957</t>
  </si>
  <si>
    <t>623UTI</t>
  </si>
  <si>
    <t>K51089</t>
  </si>
  <si>
    <t>REFRIG TRL SMITHWAY</t>
  </si>
  <si>
    <t>PT218736</t>
  </si>
  <si>
    <t>1GRAA96261B049004</t>
  </si>
  <si>
    <t>JERRY BOWE</t>
  </si>
  <si>
    <t>888UNV</t>
  </si>
  <si>
    <t>CASS TAYLO</t>
  </si>
  <si>
    <t>PICKUP F250</t>
  </si>
  <si>
    <t>491ULV</t>
  </si>
  <si>
    <t>PULLET DEP</t>
  </si>
  <si>
    <t>POULTRY LOADER</t>
  </si>
  <si>
    <t>REFRIG TRL</t>
  </si>
  <si>
    <t>PT156223</t>
  </si>
  <si>
    <t>1PT01ANH3X9009864</t>
  </si>
  <si>
    <t>BILLY MCGU</t>
  </si>
  <si>
    <t>644UIW</t>
  </si>
  <si>
    <t>136UGN</t>
  </si>
  <si>
    <t>OMP-STORAG</t>
  </si>
  <si>
    <t>PT156151</t>
  </si>
  <si>
    <t>1UYVS25308U504973</t>
  </si>
  <si>
    <t>PT156158</t>
  </si>
  <si>
    <t>1UYVS25328U504960</t>
  </si>
  <si>
    <t>PT222214</t>
  </si>
  <si>
    <t>1UYVS25308U504956</t>
  </si>
  <si>
    <t>PT156156</t>
  </si>
  <si>
    <t>IUYVS25308U504942</t>
  </si>
  <si>
    <t>PT156155</t>
  </si>
  <si>
    <t>1UYVS25368U504931</t>
  </si>
  <si>
    <t>SPD</t>
  </si>
  <si>
    <t>PT156154</t>
  </si>
  <si>
    <t>1UYVS25318U504903</t>
  </si>
  <si>
    <t>PT156145</t>
  </si>
  <si>
    <t>1UYVS25358M504872</t>
  </si>
  <si>
    <t>MACK R688ST W/WATER</t>
  </si>
  <si>
    <t>D61966</t>
  </si>
  <si>
    <t>CASS HATCH</t>
  </si>
  <si>
    <t>IMPALA</t>
  </si>
  <si>
    <t>425WWF</t>
  </si>
  <si>
    <t>424WWF</t>
  </si>
  <si>
    <t>CASS LIVE</t>
  </si>
  <si>
    <t>905WTE</t>
  </si>
  <si>
    <t>FORD F800 W/LITTER S</t>
  </si>
  <si>
    <t>36J9PV</t>
  </si>
  <si>
    <t>YARD TRUCK 2 AXLE</t>
  </si>
  <si>
    <t>EINA812EE06313971</t>
  </si>
  <si>
    <t>STRAIGHT TRUCK FLAT</t>
  </si>
  <si>
    <t>F292990</t>
  </si>
  <si>
    <t>3 AXLE BOB TRUCK</t>
  </si>
  <si>
    <t>D318506</t>
  </si>
  <si>
    <t>H511533</t>
  </si>
  <si>
    <t>075WMH</t>
  </si>
  <si>
    <t>JACOB COPE</t>
  </si>
  <si>
    <t>577WHY</t>
  </si>
  <si>
    <t>TRAILER GOOSENECK 25</t>
  </si>
  <si>
    <t>PT149991</t>
  </si>
  <si>
    <t>1E9BF2523ES230656</t>
  </si>
  <si>
    <t>ELITE</t>
  </si>
  <si>
    <t>2 AXLE BOB TRUCK</t>
  </si>
  <si>
    <t>F291038</t>
  </si>
  <si>
    <t>CSV PROCES</t>
  </si>
  <si>
    <t>B355710</t>
  </si>
  <si>
    <t>PT146179</t>
  </si>
  <si>
    <t>1V9DR42238N062214</t>
  </si>
  <si>
    <t>VIKING</t>
  </si>
  <si>
    <t>CLEAN UP S</t>
  </si>
  <si>
    <t>429TSB</t>
  </si>
  <si>
    <t>435TSB</t>
  </si>
  <si>
    <t>FLOATER</t>
  </si>
  <si>
    <t>340ZMT</t>
  </si>
  <si>
    <t>EXTRA AT G</t>
  </si>
  <si>
    <t>TAHOE</t>
  </si>
  <si>
    <t>853TSA</t>
  </si>
  <si>
    <t>578TOX</t>
  </si>
  <si>
    <t>1GTN1TEH6EZ175326</t>
  </si>
  <si>
    <t>PT146039</t>
  </si>
  <si>
    <t>1UYVS25376M884780</t>
  </si>
  <si>
    <t>PT146038</t>
  </si>
  <si>
    <t>1UYVS25376M884777</t>
  </si>
  <si>
    <t>270TGZ</t>
  </si>
  <si>
    <t>HAL SECRES</t>
  </si>
  <si>
    <t>1 1/2 TON BOB TRUCK</t>
  </si>
  <si>
    <t>B296893</t>
  </si>
  <si>
    <t>LOADER  LR70</t>
  </si>
  <si>
    <t>L200218A</t>
  </si>
  <si>
    <t>M140259</t>
  </si>
  <si>
    <t>3 AXLE TRACTOR 9400</t>
  </si>
  <si>
    <t>K813149</t>
  </si>
  <si>
    <t>4583-4</t>
  </si>
  <si>
    <t>PT140434</t>
  </si>
  <si>
    <t>1GRAA06224W003209</t>
  </si>
  <si>
    <t>MICHAEL BA</t>
  </si>
  <si>
    <t>ACV30W</t>
  </si>
  <si>
    <t>SPG HATCHE</t>
  </si>
  <si>
    <t>MOFFETT (BABY)</t>
  </si>
  <si>
    <t>L340284</t>
  </si>
  <si>
    <t>LONG STREET FEED MILL</t>
  </si>
  <si>
    <t>PICKUP SIERRA C1500</t>
  </si>
  <si>
    <t>648SOX</t>
  </si>
  <si>
    <t>JEFF SOREN</t>
  </si>
  <si>
    <t>647SOX</t>
  </si>
  <si>
    <t>PICKUP SIERRA K1500</t>
  </si>
  <si>
    <t>645SOX</t>
  </si>
  <si>
    <t>3 AXLE TRACTOR ST2</t>
  </si>
  <si>
    <t>F323528</t>
  </si>
  <si>
    <t>PT132349</t>
  </si>
  <si>
    <t>1UYVS2533XM758224</t>
  </si>
  <si>
    <t>KS ST TK S</t>
  </si>
  <si>
    <t>DROP DESK TRAILER 25</t>
  </si>
  <si>
    <t>PT130548</t>
  </si>
  <si>
    <t>1E9BF2523DS230204</t>
  </si>
  <si>
    <t>PT130296</t>
  </si>
  <si>
    <t>1GRAA06266W703169</t>
  </si>
  <si>
    <t>YUKON</t>
  </si>
  <si>
    <t>271SIJ</t>
  </si>
  <si>
    <t>GARRETT EF</t>
  </si>
  <si>
    <t>IMPALA SD</t>
  </si>
  <si>
    <t>326SEB</t>
  </si>
  <si>
    <t>PICKUP SIERRA 2500</t>
  </si>
  <si>
    <t>ACA20C</t>
  </si>
  <si>
    <t>LOADER  7FDU35</t>
  </si>
  <si>
    <t>FLATBED TRAILER 48'</t>
  </si>
  <si>
    <t>PT129495</t>
  </si>
  <si>
    <t>1W9FL4823CE285530</t>
  </si>
  <si>
    <t>PT129475</t>
  </si>
  <si>
    <t>1W9FL4825CE285528</t>
  </si>
  <si>
    <t>B342520</t>
  </si>
  <si>
    <t>MOFFETT LOADER LR70</t>
  </si>
  <si>
    <t>L090248</t>
  </si>
  <si>
    <t>STORAGE DE</t>
  </si>
  <si>
    <t>PT129446</t>
  </si>
  <si>
    <t>1UYVS25325M457568</t>
  </si>
  <si>
    <t>MARCELO TI</t>
  </si>
  <si>
    <t>037RYD</t>
  </si>
  <si>
    <t>909RTG</t>
  </si>
  <si>
    <t>K470408A</t>
  </si>
  <si>
    <t>3 AXLE TRACTOR VNL</t>
  </si>
  <si>
    <t>F278724</t>
  </si>
  <si>
    <t>PT255605</t>
  </si>
  <si>
    <t>THWAY 1GRAA9628CB705092</t>
  </si>
  <si>
    <t>PT174717</t>
  </si>
  <si>
    <t>1UYVS25374M288923</t>
  </si>
  <si>
    <t>OMP-ROGERS</t>
  </si>
  <si>
    <t>PT127501</t>
  </si>
  <si>
    <t>1UYVS25324M034911</t>
  </si>
  <si>
    <t>STORAGE KS</t>
  </si>
  <si>
    <t>PT124499</t>
  </si>
  <si>
    <t>1UYVS25384M034900</t>
  </si>
  <si>
    <t>K030024</t>
  </si>
  <si>
    <t>PICKUP SIERRA CREWCA</t>
  </si>
  <si>
    <t>595YFO</t>
  </si>
  <si>
    <t>3GTP2VE33BG131706</t>
  </si>
  <si>
    <t>CSV LIVEHA</t>
  </si>
  <si>
    <t>FLATBED TRLR</t>
  </si>
  <si>
    <t>PT115127</t>
  </si>
  <si>
    <t>1W9FL4823AE285279</t>
  </si>
  <si>
    <t>CSV HR</t>
  </si>
  <si>
    <t>AEG30J</t>
  </si>
  <si>
    <t>2G1WB5EK5A1253941</t>
  </si>
  <si>
    <t>MOFFETT LOADER</t>
  </si>
  <si>
    <t>J170029</t>
  </si>
  <si>
    <t>DEBONE SAF</t>
  </si>
  <si>
    <t>719XSO</t>
  </si>
  <si>
    <t>3 AXLE TRACTOR 9200I</t>
  </si>
  <si>
    <t>F301097</t>
  </si>
  <si>
    <t>2 TON BOB TRUCK   F5</t>
  </si>
  <si>
    <t>B312224</t>
  </si>
  <si>
    <t>PICKUP  SILVERADO 15</t>
  </si>
  <si>
    <t>985XHE</t>
  </si>
  <si>
    <t>GOOSENECK DOVETAIL T</t>
  </si>
  <si>
    <t>PT96455</t>
  </si>
  <si>
    <t>1N9GF30399T263933</t>
  </si>
  <si>
    <t>CASSVULLE</t>
  </si>
  <si>
    <t>009XEE</t>
  </si>
  <si>
    <t>CHICK VACI</t>
  </si>
  <si>
    <t>VACINATING CREW TRL</t>
  </si>
  <si>
    <t>PT240657</t>
  </si>
  <si>
    <t>17XFP121991094600</t>
  </si>
  <si>
    <t>AT19C60335</t>
  </si>
  <si>
    <t>CATERPILLAR</t>
  </si>
  <si>
    <t>TRACKMOBLILE</t>
  </si>
  <si>
    <t>LGN98406-087</t>
  </si>
  <si>
    <t>TITAN</t>
  </si>
  <si>
    <t>2 AXLE TRAILER 18FT</t>
  </si>
  <si>
    <t>AA629051</t>
  </si>
  <si>
    <t>13YFS18267C099897</t>
  </si>
  <si>
    <t>FEEDMILL M</t>
  </si>
  <si>
    <t>PICKUP   SIERRA 1500</t>
  </si>
  <si>
    <t>539WSW</t>
  </si>
  <si>
    <t>DEBONE MAI</t>
  </si>
  <si>
    <t>PICKUP  SIERRA 1500</t>
  </si>
  <si>
    <t>923WNM</t>
  </si>
  <si>
    <t>CSV TRUCK</t>
  </si>
  <si>
    <t>PICKUP  SIERRA 2500</t>
  </si>
  <si>
    <t>560WKT</t>
  </si>
  <si>
    <t>NAVIGATOR</t>
  </si>
  <si>
    <t>441TMY</t>
  </si>
  <si>
    <t>AT19C50959</t>
  </si>
  <si>
    <t>094TAS</t>
  </si>
  <si>
    <t>1 1/2  TON BOB TRUCK</t>
  </si>
  <si>
    <t>F255985</t>
  </si>
  <si>
    <t>DROP DECK TRAILER VK</t>
  </si>
  <si>
    <t>PT58329</t>
  </si>
  <si>
    <t>1V9DR36245N062173</t>
  </si>
  <si>
    <t>POULTRY LOADER  LP50</t>
  </si>
  <si>
    <t>E020069</t>
  </si>
  <si>
    <t>BREEDER DE</t>
  </si>
  <si>
    <t>PULLET MOVING TRAILE</t>
  </si>
  <si>
    <t>PT56133</t>
  </si>
  <si>
    <t>16GL69P23SB031673</t>
  </si>
  <si>
    <t>PICKUP   CC1507</t>
  </si>
  <si>
    <t>432SGY</t>
  </si>
  <si>
    <t>UTILITY TRAILER 12FT</t>
  </si>
  <si>
    <t>AA577683</t>
  </si>
  <si>
    <t>16VNX122242C23180</t>
  </si>
  <si>
    <t>BIG TEX</t>
  </si>
  <si>
    <t>FRONT END LOADER</t>
  </si>
  <si>
    <t>ZEFPLW13000555162555</t>
  </si>
  <si>
    <t>NHOLLAND</t>
  </si>
  <si>
    <t>FLATBED TRL</t>
  </si>
  <si>
    <t>AA271107</t>
  </si>
  <si>
    <t>1E9BF25254S230124</t>
  </si>
  <si>
    <t>BREEDER</t>
  </si>
  <si>
    <t>AA216453</t>
  </si>
  <si>
    <t>4YMUL08133T013282</t>
  </si>
  <si>
    <t>CARRY ON</t>
  </si>
  <si>
    <t>3 AXLE  DUMP TRUCK</t>
  </si>
  <si>
    <t>28B005</t>
  </si>
  <si>
    <t>2HSFHGMR0RC078313</t>
  </si>
  <si>
    <t>PT40528</t>
  </si>
  <si>
    <t>1E9BF25232S230474</t>
  </si>
  <si>
    <t>3/4 TON PICKUP F250</t>
  </si>
  <si>
    <t>717XSO</t>
  </si>
  <si>
    <t>GROUNEW</t>
  </si>
  <si>
    <t>LOW BOY TRAILER VDD4</t>
  </si>
  <si>
    <t>PT156257</t>
  </si>
  <si>
    <t>1V9CR46222NO62508</t>
  </si>
  <si>
    <t>HATCHERY1</t>
  </si>
  <si>
    <t>POULTRY LOADER  M360</t>
  </si>
  <si>
    <t>A25014</t>
  </si>
  <si>
    <t>PT38526</t>
  </si>
  <si>
    <t>THWAY 1GRAA96232S033201</t>
  </si>
  <si>
    <t>725UBB</t>
  </si>
  <si>
    <t>LITTER TANK - 1668</t>
  </si>
  <si>
    <t>NONE</t>
  </si>
  <si>
    <t>NO MAKE</t>
  </si>
  <si>
    <t>TANDEM AXLE TRAILE</t>
  </si>
  <si>
    <t>AA584827</t>
  </si>
  <si>
    <t>ARKAVTL0510248498</t>
  </si>
  <si>
    <t>PT198489</t>
  </si>
  <si>
    <t>THWAY 1GRAA962X1S051001</t>
  </si>
  <si>
    <t>H26295</t>
  </si>
  <si>
    <t>3 AXLE TRACTOR WET L</t>
  </si>
  <si>
    <t>18B7WN</t>
  </si>
  <si>
    <t>1 AXLE TRAILER HOMEM</t>
  </si>
  <si>
    <t>AA129076</t>
  </si>
  <si>
    <t>ARKAVTL9390212268</t>
  </si>
  <si>
    <t>2 AXLE TRAILER HOMEM</t>
  </si>
  <si>
    <t>TL614037</t>
  </si>
  <si>
    <t>ARKAVTL9740210421</t>
  </si>
  <si>
    <t>CSV TRK SH</t>
  </si>
  <si>
    <t>SINGLE AXLE TRAILER</t>
  </si>
  <si>
    <t>TL566957</t>
  </si>
  <si>
    <t>ARKAVTL9790187617</t>
  </si>
  <si>
    <t>1 AXLE TRAILER  6X10</t>
  </si>
  <si>
    <t>AA248363</t>
  </si>
  <si>
    <t>4Y4CF1019VC001290</t>
  </si>
  <si>
    <t>OTMI</t>
  </si>
  <si>
    <t>PORTABLE BAR B-Q</t>
  </si>
  <si>
    <t>AA216479</t>
  </si>
  <si>
    <t>ARKAVTL9350052774</t>
  </si>
  <si>
    <t>AA395765</t>
  </si>
  <si>
    <t>ARKAVTL9830004264</t>
  </si>
  <si>
    <t>2 AXLE TRAILER</t>
  </si>
  <si>
    <t>AA248364</t>
  </si>
  <si>
    <t>12HUT2222PS034129</t>
  </si>
  <si>
    <t>HOLDEN</t>
  </si>
  <si>
    <t>0815PC</t>
  </si>
  <si>
    <t>1D9A36A26L1052081</t>
  </si>
  <si>
    <t>DACO</t>
  </si>
  <si>
    <t>SWEEPER TRAILER</t>
  </si>
  <si>
    <t>AA171980</t>
  </si>
  <si>
    <t>ARKAVTL0200306775</t>
  </si>
  <si>
    <t>WASHER TRAILER</t>
  </si>
  <si>
    <t>AA326574</t>
  </si>
  <si>
    <t>BT792060</t>
  </si>
  <si>
    <t>HEN MOVEMENT TRAILER</t>
  </si>
  <si>
    <t>TL129627</t>
  </si>
  <si>
    <t>ARKAVTL8670008648</t>
  </si>
  <si>
    <t>LOWBOY TRAILER</t>
  </si>
  <si>
    <t>PT16422</t>
  </si>
  <si>
    <t>DLP500902</t>
  </si>
  <si>
    <t>FRUEHAUF</t>
  </si>
  <si>
    <t>WATER TRUC</t>
  </si>
  <si>
    <t>3 AXLE BOB TRUCK WAT</t>
  </si>
  <si>
    <t>D53573</t>
  </si>
  <si>
    <t>2 WHEEL CAR HAULER T</t>
  </si>
  <si>
    <t>AA079395</t>
  </si>
  <si>
    <t>SMD0111584891</t>
  </si>
  <si>
    <t>TOTE</t>
  </si>
  <si>
    <t>SPG LIVEHA</t>
  </si>
  <si>
    <t>FLATBED TRAILER 45'</t>
  </si>
  <si>
    <t>PT128140</t>
  </si>
  <si>
    <t>1NNF04527GW102315</t>
  </si>
  <si>
    <t>MONON</t>
  </si>
  <si>
    <t>AA335095</t>
  </si>
  <si>
    <t>ARKAVTL8660005523</t>
  </si>
  <si>
    <t>LOBOY TRAILER 16 FT</t>
  </si>
  <si>
    <t>AA079397</t>
  </si>
  <si>
    <t>RD841247</t>
  </si>
  <si>
    <t>R&amp;D</t>
  </si>
  <si>
    <t>Dept</t>
  </si>
  <si>
    <t>Model</t>
  </si>
  <si>
    <t>Expiry</t>
  </si>
  <si>
    <t>Lic Plate</t>
  </si>
  <si>
    <t>VIN</t>
  </si>
  <si>
    <t>Accounting Unit</t>
  </si>
  <si>
    <t>Co</t>
  </si>
  <si>
    <t>Unit</t>
  </si>
  <si>
    <t>Unit # in GMenu?</t>
  </si>
  <si>
    <t>VIN in GMenu?</t>
  </si>
  <si>
    <t>Sold 9/2025</t>
  </si>
  <si>
    <t>Still in Fleet - Curt Dobson</t>
  </si>
  <si>
    <t>Still in Fleet - ETC</t>
  </si>
  <si>
    <t>Still in Fleet - OMP Breeders</t>
  </si>
  <si>
    <t>Still in Fleet - Corp Fleet</t>
  </si>
  <si>
    <t>Wrecked - to be sold (but still in our possession)</t>
  </si>
  <si>
    <t>Accounting Init</t>
  </si>
  <si>
    <t>YARD TRUCK  YT30</t>
  </si>
  <si>
    <t>EB RECEIVING</t>
  </si>
  <si>
    <t>EAM #10684</t>
  </si>
  <si>
    <t>2004OTTAWAYARD TRUCK  YT30</t>
  </si>
  <si>
    <t>YARD TRUCK -TJ5000</t>
  </si>
  <si>
    <t>EB SHIPPING</t>
  </si>
  <si>
    <t>EAM #10025</t>
  </si>
  <si>
    <t>2004CAPACITYYARD TRUCK -TJ5000</t>
  </si>
  <si>
    <t>LOADER</t>
  </si>
  <si>
    <t>Ck Del</t>
  </si>
  <si>
    <t>Chick Del</t>
  </si>
  <si>
    <t>1999MOFFETTLOADER</t>
  </si>
  <si>
    <t>LOADER - M4</t>
  </si>
  <si>
    <t>2002MOFFETTLOADER - M4</t>
  </si>
  <si>
    <t>Mill Shop</t>
  </si>
  <si>
    <t>2004NHOLLANDLOADER</t>
  </si>
  <si>
    <t>Spd Livehaul</t>
  </si>
  <si>
    <t>LIVE HAUL PLANT</t>
  </si>
  <si>
    <t>2005MOFFETTLOADER</t>
  </si>
  <si>
    <t>1994CATERPILLARLOADER</t>
  </si>
  <si>
    <t>CSV Feed Mill</t>
  </si>
  <si>
    <t>2007TITANTRACKMOBLILE</t>
  </si>
  <si>
    <t>2008CATERPILLARLOADER</t>
  </si>
  <si>
    <t>2010MOFFETTLOADER</t>
  </si>
  <si>
    <t>2011MOFFETTLOADER</t>
  </si>
  <si>
    <t>LOADER - LR70</t>
  </si>
  <si>
    <t>2011MOFFETTLOADER - LR70</t>
  </si>
  <si>
    <t>2012MOFFETTLOADER - LR70</t>
  </si>
  <si>
    <t>Spg Process</t>
  </si>
  <si>
    <t>2012TOYOTALOADER</t>
  </si>
  <si>
    <t>2013MOFFETTLOADER - M4</t>
  </si>
  <si>
    <t>Csv Livehaul</t>
  </si>
  <si>
    <t>2013MOFFETTLOADER</t>
  </si>
  <si>
    <t>Futher Process</t>
  </si>
  <si>
    <t>2013MOFFETTLOADER - LR70</t>
  </si>
  <si>
    <t>YARD TRUCK - T2</t>
  </si>
  <si>
    <t>2006OTTAWAYARD TRUCK - T2</t>
  </si>
  <si>
    <t>2015MOFFETTLOADER</t>
  </si>
  <si>
    <t>Breeders</t>
  </si>
  <si>
    <t xml:space="preserve">2015MOFFETTLOADER   </t>
  </si>
  <si>
    <t>2011OTTAWAYARD TRUCK - T2</t>
  </si>
  <si>
    <t>2016MOFFETTLOADER - M4</t>
  </si>
  <si>
    <t>2017MOFFETTLOADER - LR70</t>
  </si>
  <si>
    <t>2016OTTAWAYARD TRUCK - T2</t>
  </si>
  <si>
    <t>2017OTTAWAYARD TRUCK - T2</t>
  </si>
  <si>
    <t>2018OTTAWAYARD TRUCK - T2</t>
  </si>
  <si>
    <t>2019MOFFETTLOADER - LR70</t>
  </si>
  <si>
    <t>2019MOFFETTLOADER - M4</t>
  </si>
  <si>
    <t>2020MOFFETTLOADER - M4</t>
  </si>
  <si>
    <t>FORKLIFT 5K - G25N-7LP</t>
  </si>
  <si>
    <t>2022DOOSANFORKLIFT 5K - G25N-7LP</t>
  </si>
  <si>
    <t>FORKLIFT 8K - G35N-7LP</t>
  </si>
  <si>
    <t>2022DOOSANFORKLIFT 8K - G35N-7LP</t>
  </si>
  <si>
    <t>Rogers Process</t>
  </si>
  <si>
    <t>2004MACKYARD TRUCK</t>
  </si>
  <si>
    <t>2012CAPACITYYARD TRUCK</t>
  </si>
  <si>
    <t>2015MOFFETTLOADER - M4</t>
  </si>
  <si>
    <t>BSV Process</t>
  </si>
  <si>
    <t>2013OTTAWAYARD TRUCK - T2</t>
  </si>
  <si>
    <t>2022MOFFETTLOADER - M4</t>
  </si>
  <si>
    <t>2019OTTAWAYARD TRUCK - T2</t>
  </si>
  <si>
    <t>2021OTTAWAYARD TRUCK - T2</t>
  </si>
  <si>
    <t>JLG</t>
  </si>
  <si>
    <t>LOADER - 6042 SKY</t>
  </si>
  <si>
    <t>EB MAINTENANCE</t>
  </si>
  <si>
    <t>2016JLGLOADER - 6042 SKY</t>
  </si>
  <si>
    <t>KD</t>
  </si>
  <si>
    <t>LOADER - M230HCPP</t>
  </si>
  <si>
    <t>EB TRUCK SHOP</t>
  </si>
  <si>
    <t>1997KDLOADER - M230HCPP</t>
  </si>
  <si>
    <t>BOBCAT</t>
  </si>
  <si>
    <t>LOADER - S185</t>
  </si>
  <si>
    <t>WASTE WATER TREATMENT</t>
  </si>
  <si>
    <t>2006BOBCATLOADER - S185</t>
  </si>
  <si>
    <t>COMBILIFT</t>
  </si>
  <si>
    <t>LOADER - RT</t>
  </si>
  <si>
    <t>CATCHING</t>
  </si>
  <si>
    <t>2015COMBILIFTLOADER - RT</t>
  </si>
  <si>
    <t>BRIGHT COOP</t>
  </si>
  <si>
    <t>LOADER - BC3-6000</t>
  </si>
  <si>
    <t>2018BRIGHT COOPLOADER - BC3-6000</t>
  </si>
  <si>
    <t>LOADER - BC3-6560</t>
  </si>
  <si>
    <t>2020BRIGHT COOPLOADER - BC3-6560</t>
  </si>
  <si>
    <t>LOADER - B260HF77</t>
  </si>
  <si>
    <t>HB LIVEHAUL</t>
  </si>
  <si>
    <t>2009BRIGHT COOPLOADER - B260HF77</t>
  </si>
  <si>
    <t>2019BRIGHT COOPLOADER - BC3-6560</t>
  </si>
  <si>
    <t>LOADER - B260-H-D91B</t>
  </si>
  <si>
    <t>EB PLANT</t>
  </si>
  <si>
    <t>2018BRIGHT COOPLOADER - B260-H-D91B</t>
  </si>
  <si>
    <t>LOADER - C8000LR</t>
  </si>
  <si>
    <t>HB PLANT</t>
  </si>
  <si>
    <t>2015COMBILIFTLOADER - C8000LR</t>
  </si>
  <si>
    <t>1998KDLOADER</t>
  </si>
  <si>
    <t>CASE</t>
  </si>
  <si>
    <t>LOADER - 1840</t>
  </si>
  <si>
    <t>1998CASELOADER - 1840</t>
  </si>
  <si>
    <t>MOFFET</t>
  </si>
  <si>
    <t>LOADER - M30</t>
  </si>
  <si>
    <t>2008MOFFETLOADER - M30</t>
  </si>
  <si>
    <t>SPD PROCESSING</t>
  </si>
  <si>
    <t>Values for Insurance</t>
  </si>
  <si>
    <t>Status</t>
  </si>
  <si>
    <t>Insurance Value</t>
  </si>
  <si>
    <t>Trailers</t>
  </si>
  <si>
    <t>1GRAA9620FB700201</t>
  </si>
  <si>
    <t>GREAT DANE/SMITHWAY</t>
  </si>
  <si>
    <t>TRAILER - REFRIGERATED</t>
  </si>
  <si>
    <t>1GRAA92271S005311</t>
  </si>
  <si>
    <t>1GRAA9621DB710359</t>
  </si>
  <si>
    <t>1GRAA96206W703463</t>
  </si>
  <si>
    <t>1JJV532W76L943110</t>
  </si>
  <si>
    <t>WABASH</t>
  </si>
  <si>
    <t>1UYVS25344M034926</t>
  </si>
  <si>
    <t>1UYVS25325M457506</t>
  </si>
  <si>
    <t>1UYVS248X5M505105</t>
  </si>
  <si>
    <t>1UYVS25315M457559</t>
  </si>
  <si>
    <t>1UYVS2468YM163401</t>
  </si>
  <si>
    <t>1GRAA06214W003167</t>
  </si>
  <si>
    <t>1UYVS25396M884702</t>
  </si>
  <si>
    <t>1UYVS25396M884733</t>
  </si>
  <si>
    <t>1UYVS25316M884726</t>
  </si>
  <si>
    <t>1UYVS25346M884705</t>
  </si>
  <si>
    <t>TRAILER - FLATBED</t>
  </si>
  <si>
    <t>16 FT</t>
  </si>
  <si>
    <t>ARKAUTL8660005523</t>
  </si>
  <si>
    <t>MANUFACTURED IN-HOUSE</t>
  </si>
  <si>
    <t>45 FT</t>
  </si>
  <si>
    <t>SPG Live Haul</t>
  </si>
  <si>
    <t>TRAILER - CAR HAULER</t>
  </si>
  <si>
    <t>LIVE</t>
  </si>
  <si>
    <t>TRAILER - WASHER</t>
  </si>
  <si>
    <t>TRAILER - SWEEPER</t>
  </si>
  <si>
    <t>TRAILER - DROP DECK</t>
  </si>
  <si>
    <t>2 AXLE</t>
  </si>
  <si>
    <t>TRAILER - HAZMAT</t>
  </si>
  <si>
    <t>TRAILER - BAR B-Q</t>
  </si>
  <si>
    <t>1 AXLE - 10 FT</t>
  </si>
  <si>
    <t>1 AXLE</t>
  </si>
  <si>
    <t>4JAUS1019CG121590</t>
  </si>
  <si>
    <t>PEQUEA</t>
  </si>
  <si>
    <t>1GRAA962X1S051001</t>
  </si>
  <si>
    <t>1GRAA96232S033201</t>
  </si>
  <si>
    <t>12 FT</t>
  </si>
  <si>
    <t>TRAILER - GOOSENECK</t>
  </si>
  <si>
    <t>LIVE - 48 FT</t>
  </si>
  <si>
    <t>2 AXLE - 18 FT</t>
  </si>
  <si>
    <t>TEXAS BR</t>
  </si>
  <si>
    <t>TRAILER - VACCINATING</t>
  </si>
  <si>
    <t>1GRAA9628CB705092</t>
  </si>
  <si>
    <t>1W9FL4823CE28553O</t>
  </si>
  <si>
    <t>25 FT</t>
  </si>
  <si>
    <t>1UYVS25308U504942</t>
  </si>
  <si>
    <t>EGG TRAILER</t>
  </si>
  <si>
    <t>ROG PROCESS</t>
  </si>
  <si>
    <t>28 FT</t>
  </si>
  <si>
    <t>1JJV482W01L780549</t>
  </si>
  <si>
    <t>1JJTV482W21L780553</t>
  </si>
  <si>
    <t>1GRAA9626KB122504</t>
  </si>
  <si>
    <t>1GR110629FE704591</t>
  </si>
  <si>
    <t>1GRAA0621fw704598</t>
  </si>
  <si>
    <t>20 FT</t>
  </si>
  <si>
    <t>TRAILER - LIVESTOCK</t>
  </si>
  <si>
    <t>3UTVS2539N8401647</t>
  </si>
  <si>
    <t>3UTVS2539N8401648</t>
  </si>
  <si>
    <t>3UTVS2539N8401649</t>
  </si>
  <si>
    <t>3UTVS2539N8401650</t>
  </si>
  <si>
    <t>PS - Springdale, AR</t>
  </si>
  <si>
    <t>Unit #522 - VIRGINIA TRANSFER</t>
  </si>
  <si>
    <t>KS - Springdale, AR</t>
  </si>
  <si>
    <t>Unit #11069 - VIRGINIA TRANSFER</t>
  </si>
  <si>
    <t>Unit #11075 - VIRGINIA TRANSFER</t>
  </si>
  <si>
    <t>Unit #511 - VIRGINIA TRANSFER</t>
  </si>
  <si>
    <t>Unit #513 - VIRGINIA TRANSFER</t>
  </si>
  <si>
    <t>COVERED WAGON TRAILER</t>
  </si>
  <si>
    <t>5VLBF071XDS006458</t>
  </si>
  <si>
    <t>GREAT NORTHERN</t>
  </si>
  <si>
    <t>1GRAA9628EB707332</t>
  </si>
  <si>
    <t>1H9TA101271057735</t>
  </si>
  <si>
    <t>HURST</t>
  </si>
  <si>
    <t>1JJV532W86L003186</t>
  </si>
  <si>
    <t>4P5FS2524G3020065</t>
  </si>
  <si>
    <t>PJ</t>
  </si>
  <si>
    <t>1W9FL4820GE285443</t>
  </si>
  <si>
    <t>1W9FL4822GE285444</t>
  </si>
  <si>
    <t>1JJV462B8HL989596</t>
  </si>
  <si>
    <t>1UYVS2532BM082728</t>
  </si>
  <si>
    <t>1UYVS2537BM082739</t>
  </si>
  <si>
    <t>1UYVS2535BM082822</t>
  </si>
  <si>
    <t>1UYV524867M057738</t>
  </si>
  <si>
    <t>5YCBE1624HH042608</t>
  </si>
  <si>
    <t>ARISING</t>
  </si>
  <si>
    <t>1UYVS2533J6485801</t>
  </si>
  <si>
    <t xml:space="preserve">UTILITY </t>
  </si>
  <si>
    <t>1UYBS2535J6485802</t>
  </si>
  <si>
    <t>1UYVS2537J6485803</t>
  </si>
  <si>
    <t>1UYVS2539J6485804</t>
  </si>
  <si>
    <t>1UYVS2530J6485805</t>
  </si>
  <si>
    <t>1UYVS2532J6485806</t>
  </si>
  <si>
    <t>1UYVS2534J6485807</t>
  </si>
  <si>
    <t>1UYVS2536j6485808</t>
  </si>
  <si>
    <t>1UYVS2538J6485809</t>
  </si>
  <si>
    <t>1UYVS2534J6485810</t>
  </si>
  <si>
    <t>1UYVS2536J6485811</t>
  </si>
  <si>
    <t>1UYVS2538J6485812</t>
  </si>
  <si>
    <t>1UYVS253XJ6485813</t>
  </si>
  <si>
    <t>1UYVS2531J6485814</t>
  </si>
  <si>
    <t>1UYVS2533J6485815</t>
  </si>
  <si>
    <t>1UYVS2535J6485816</t>
  </si>
  <si>
    <t>1UYVS2537J6485817</t>
  </si>
  <si>
    <t>1UYVS2539J6485818</t>
  </si>
  <si>
    <t>1UYVS2530J6485819</t>
  </si>
  <si>
    <t>1UYVS2537J6485820</t>
  </si>
  <si>
    <t>1GRAA9622JB128704</t>
  </si>
  <si>
    <t>1UYVS253XFU158735</t>
  </si>
  <si>
    <t>1UYVS2531FU158736</t>
  </si>
  <si>
    <t>1UYVS2533FU158740</t>
  </si>
  <si>
    <t>1UYVS2530FU158744</t>
  </si>
  <si>
    <t>1UYVS2536FU158747</t>
  </si>
  <si>
    <t>1UYVS2531FU158705</t>
  </si>
  <si>
    <t>1UYVS2530FU158713</t>
  </si>
  <si>
    <t>1UYVS2537FM278525</t>
  </si>
  <si>
    <t>1UYVS2539FM278526</t>
  </si>
  <si>
    <t>1UYVS2533FM158916</t>
  </si>
  <si>
    <t>1UYVS2538FM159009</t>
  </si>
  <si>
    <t>1UYVS2534FM159010</t>
  </si>
  <si>
    <t>1UYVS2533FM159015</t>
  </si>
  <si>
    <t>1UYVS2534FM158911</t>
  </si>
  <si>
    <t>1UYVS253XFM158914</t>
  </si>
  <si>
    <t>1UYVS2539FM159004</t>
  </si>
  <si>
    <t>1GR1A9620LB200888</t>
  </si>
  <si>
    <t>1B9FP2028L1711101</t>
  </si>
  <si>
    <t>B&amp;A</t>
  </si>
  <si>
    <t>MFG - Sprayer Fans</t>
  </si>
  <si>
    <t>EB Receiving</t>
  </si>
  <si>
    <t>1B9FP2027L1711123</t>
  </si>
  <si>
    <t>1UYVS2538M6391501</t>
  </si>
  <si>
    <t>1UYVS253XM6391502</t>
  </si>
  <si>
    <t>1UYVS2531M6391503</t>
  </si>
  <si>
    <t>1UYVS2533M6391504</t>
  </si>
  <si>
    <t>1UYVS2535M6391505</t>
  </si>
  <si>
    <t>1UYVS2537M6391506</t>
  </si>
  <si>
    <t>1UYVS2539M6391507</t>
  </si>
  <si>
    <t>1UYVS2530M6391508</t>
  </si>
  <si>
    <t>1UYVS2532M6391509</t>
  </si>
  <si>
    <t>3UTVS2538N8401637</t>
  </si>
  <si>
    <t>3UTVS253XN8401638</t>
  </si>
  <si>
    <t>3UTVS2531N8401639</t>
  </si>
  <si>
    <t>3UTVS2538N8401640</t>
  </si>
  <si>
    <t>3UTVS253XN8401641</t>
  </si>
  <si>
    <t>3UTVS2531N8401642</t>
  </si>
  <si>
    <t>3UTVS2533N8401643</t>
  </si>
  <si>
    <t>5JW1C1624M5326462</t>
  </si>
  <si>
    <t>3UTVS2530P8824134</t>
  </si>
  <si>
    <t>3UTVS2530P8824135</t>
  </si>
  <si>
    <t>3UTVS2530P8824136</t>
  </si>
  <si>
    <t>3UTVS2530P8824137 </t>
  </si>
  <si>
    <t>3UTVS2530P8824138</t>
  </si>
  <si>
    <t>3UTVS2530P8824139</t>
  </si>
  <si>
    <t>3UTVS2530P8824140</t>
  </si>
  <si>
    <t>1A9AJ16223G527375</t>
  </si>
  <si>
    <t>ARSENAL</t>
  </si>
  <si>
    <t>VA283568TR</t>
  </si>
  <si>
    <t>10HHSE14671000025</t>
  </si>
  <si>
    <t>HUDSON</t>
  </si>
  <si>
    <t>Unit #270416 - CHICK TRAILER</t>
  </si>
  <si>
    <t>1JJV462B8HL989597</t>
  </si>
  <si>
    <t xml:space="preserve">WABASH </t>
  </si>
  <si>
    <t>Unit #11066 - VIRGINIA TRANSFER</t>
  </si>
  <si>
    <t>1GRAA96253S014201</t>
  </si>
  <si>
    <t>Unit #270414 - CHICK TRAILER</t>
  </si>
  <si>
    <t>1GR1A9629PB504405</t>
  </si>
  <si>
    <t>1GRAA962X7W705030</t>
  </si>
  <si>
    <t>1JJV482W56L996100</t>
  </si>
  <si>
    <t>1JJV482W26L996104</t>
  </si>
  <si>
    <t>KW40 ADC</t>
  </si>
  <si>
    <t>BSV FEED DEL</t>
  </si>
  <si>
    <t>LW40 ADC</t>
  </si>
  <si>
    <t>1W9FL482GE285364</t>
  </si>
  <si>
    <t>1W9FL482GE285365</t>
  </si>
  <si>
    <t>1W9FL482GE285366</t>
  </si>
  <si>
    <t>1UYVS25338M540723</t>
  </si>
  <si>
    <t>CHICK TRAILER</t>
  </si>
  <si>
    <t>STOUGHTON</t>
  </si>
  <si>
    <t>TDM</t>
  </si>
  <si>
    <t>HD</t>
  </si>
  <si>
    <t>PARKER</t>
  </si>
  <si>
    <t>HOOPER</t>
  </si>
  <si>
    <t>16' 2 AXLE - UTILITY TRAILER</t>
  </si>
  <si>
    <t>Rog Process</t>
  </si>
  <si>
    <t>LIVE HAUL</t>
  </si>
  <si>
    <t>TRAILER - GRAIN HOPPER</t>
  </si>
  <si>
    <t>4TM19GH17JB001294</t>
  </si>
  <si>
    <t>TRAILER - BOAT</t>
  </si>
  <si>
    <t>NWP ELEV</t>
  </si>
  <si>
    <t>A47</t>
  </si>
  <si>
    <t>4YMUL081XBV046315</t>
  </si>
  <si>
    <t>MFG</t>
  </si>
  <si>
    <t>FL162</t>
  </si>
  <si>
    <t>1W9FL4829EE285874</t>
  </si>
  <si>
    <t>FL207</t>
  </si>
  <si>
    <t>1V9DR45246N062182</t>
  </si>
  <si>
    <t>RBT58503863V00207</t>
  </si>
  <si>
    <t>SPINNER</t>
  </si>
  <si>
    <t>1UYVS2539EM954407</t>
  </si>
  <si>
    <t>2014 UTILITY TRLR W LIFTGATE</t>
  </si>
  <si>
    <t>HBSSHATCH</t>
  </si>
  <si>
    <t>ADD</t>
  </si>
  <si>
    <t>SPD LIVEHAUL</t>
  </si>
  <si>
    <t>REFRIGE TRAILER SMITHWAY</t>
  </si>
  <si>
    <t>1UYVS2452SM579314</t>
  </si>
  <si>
    <t>5EF2GC53XRB809991</t>
  </si>
  <si>
    <t>CHEETAH</t>
  </si>
  <si>
    <t>Veit HD40 7510GNFF0</t>
  </si>
  <si>
    <t>See D.M. email on 4/24/26</t>
  </si>
  <si>
    <t>PICK UP F250</t>
  </si>
  <si>
    <t>SUV GRAND CHEROKEE</t>
  </si>
  <si>
    <t>AU</t>
  </si>
  <si>
    <t>Jonathon</t>
  </si>
  <si>
    <t>Reuban Gar</t>
  </si>
  <si>
    <t>Corp Pool</t>
  </si>
  <si>
    <t>OMP Rogers</t>
  </si>
  <si>
    <t>Incorrect VIN - 4th character should be "V"</t>
  </si>
  <si>
    <r>
      <t>Correct VIN - 3UTVS253</t>
    </r>
    <r>
      <rPr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P8824135</t>
    </r>
  </si>
  <si>
    <r>
      <t>Correct VIN - 3UTVS253</t>
    </r>
    <r>
      <rPr>
        <sz val="11"/>
        <color rgb="FFFF0000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P8824136</t>
    </r>
  </si>
  <si>
    <r>
      <t>Correct VIN - 3UTVS253</t>
    </r>
    <r>
      <rPr>
        <sz val="11"/>
        <color rgb="FFFF0000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P8824137</t>
    </r>
  </si>
  <si>
    <r>
      <t>Correct VIN - 3UTVS253</t>
    </r>
    <r>
      <rPr>
        <sz val="11"/>
        <color rgb="FFFF0000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P8824138</t>
    </r>
  </si>
  <si>
    <r>
      <t>Correct VIN - 3UTVS253</t>
    </r>
    <r>
      <rPr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P8824139</t>
    </r>
  </si>
  <si>
    <r>
      <t>Correct VIN - 3UTVS253</t>
    </r>
    <r>
      <rPr>
        <sz val="11"/>
        <color rgb="FFFF0000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P8824140</t>
    </r>
  </si>
  <si>
    <t>AR/MO</t>
  </si>
  <si>
    <t>RENTAL - Tri-State - 14 Reefers</t>
  </si>
  <si>
    <t>RENTAL - Summit - 37 Reefers</t>
  </si>
  <si>
    <t>RENTAL - DSI - 27 Reefers</t>
  </si>
  <si>
    <t>RENTAL - Whittle - 1 Reefer</t>
  </si>
  <si>
    <t>Rogers</t>
  </si>
  <si>
    <t>RENTAL - Whittle - 1 Dry Van</t>
  </si>
  <si>
    <t>Porter</t>
  </si>
  <si>
    <t>RENTAL - Whittle - 4 Dry Vans</t>
  </si>
  <si>
    <t>EAM #10684/57</t>
  </si>
  <si>
    <t>EAM #10025/58</t>
  </si>
  <si>
    <t>SN 332314</t>
  </si>
  <si>
    <t>SN 340054</t>
  </si>
  <si>
    <t>2023MOFFETTLOADER - LR70</t>
  </si>
  <si>
    <t>TERBERG</t>
  </si>
  <si>
    <t>YARD TRUCK - YT193</t>
  </si>
  <si>
    <t>Add</t>
  </si>
  <si>
    <t>Rental - Terberg - YT193</t>
  </si>
  <si>
    <t>2025COMBILIFTLOADER - RT</t>
  </si>
  <si>
    <t>LOADER - RT W</t>
  </si>
  <si>
    <t>2015COMBILIFTLOADER - RT W</t>
  </si>
  <si>
    <t>2017COMBILIFTLOADER - C8000LR</t>
  </si>
  <si>
    <t>1953FORDTRACTOR</t>
  </si>
  <si>
    <t>2025BRIGHT COOPLOADER - BC3-6560</t>
  </si>
  <si>
    <t>LOADER - BD3-7570</t>
  </si>
  <si>
    <t>2019BRIGHT COOPLOADER - BD3-7570</t>
  </si>
  <si>
    <t>2025MOFFETTLOADER - LR70</t>
  </si>
  <si>
    <t>2025OTTAWAYARD TRUCK - T2</t>
  </si>
  <si>
    <t>LOADER - M9</t>
  </si>
  <si>
    <t>2026MOFFETTLOADER - M9</t>
  </si>
  <si>
    <t>2023MOFFETTLOADER - M4</t>
  </si>
  <si>
    <t>2024OTTAWAYARD TRUCK - 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</si>
</sst>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General_)"/>
    <numFmt numFmtId="165" formatCode="m/d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name val="Helv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0" fillId="3" borderId="0" xfId="0" applyFill="1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64" fontId="6" fillId="0" borderId="0" xfId="1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165" fontId="0" fillId="0" borderId="0" xfId="0" applyNumberFormat="1"/>
    <xf numFmtId="165" fontId="0" fillId="2" borderId="0" xfId="0" applyNumberFormat="1" applyFill="1"/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1" fontId="1" fillId="5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horizontal="center"/>
    </xf>
    <xf numFmtId="165" fontId="7" fillId="2" borderId="0" xfId="0" applyNumberFormat="1" applyFont="1" applyFill="1"/>
    <xf numFmtId="1" fontId="0" fillId="5" borderId="0" xfId="0" applyNumberFormat="1" applyFill="1" applyAlignment="1">
      <alignment horizontal="center"/>
    </xf>
    <xf numFmtId="0" fontId="6" fillId="5" borderId="0" xfId="0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0" fontId="9" fillId="2" borderId="0" xfId="0" applyFont="1" applyFill="1"/>
    <xf numFmtId="1" fontId="9" fillId="2" borderId="0" xfId="0" applyNumberFormat="1" applyFont="1" applyFill="1" applyAlignment="1">
      <alignment horizontal="left"/>
    </xf>
    <xf numFmtId="49" fontId="9" fillId="2" borderId="0" xfId="0" applyNumberFormat="1" applyFont="1" applyFill="1"/>
    <xf numFmtId="1" fontId="1" fillId="5" borderId="0" xfId="1" applyNumberFormat="1" applyFont="1" applyFill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6" borderId="0" xfId="0" applyFont="1" applyFill="1"/>
    <xf numFmtId="0" fontId="10" fillId="7" borderId="0" xfId="0" applyFont="1" applyFill="1"/>
    <xf numFmtId="0" fontId="10" fillId="0" borderId="0" xfId="0" applyFont="1"/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12" fillId="0" borderId="2" xfId="0" applyFont="1" applyBorder="1"/>
    <xf numFmtId="0" fontId="12" fillId="0" borderId="0" xfId="0" applyFont="1" applyAlignment="1">
      <alignment horizontal="center"/>
    </xf>
    <xf numFmtId="0" fontId="13" fillId="0" borderId="0" xfId="0" applyFont="1"/>
    <xf numFmtId="8" fontId="13" fillId="0" borderId="0" xfId="0" applyNumberFormat="1" applyFont="1"/>
    <xf numFmtId="164" fontId="6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44" fontId="0" fillId="0" borderId="0" xfId="2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44" fontId="0" fillId="0" borderId="0" xfId="2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0" borderId="1" xfId="0" applyFont="1" applyBorder="1"/>
    <xf numFmtId="0" fontId="0" fillId="8" borderId="0" xfId="0" applyFill="1" applyAlignment="1">
      <alignment horizontal="center"/>
    </xf>
    <xf numFmtId="0" fontId="0" fillId="8" borderId="0" xfId="0" applyFill="1"/>
    <xf numFmtId="0" fontId="13" fillId="2" borderId="0" xfId="0" applyFont="1" applyFill="1"/>
  </cellXfs>
  <cellStyles count="3">
    <cellStyle name="Currency" xfId="2" builtinId="4"/>
    <cellStyle name="Normal" xfId="0" builtinId="0"/>
    <cellStyle name="Normal_spf" xfId="1" xr:uid="{08B2E584-1195-4CF2-8B66-C177913559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SOFFICE\EXCEL\MISC\GAIL\VEHINFO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Accounting\Secretary-Treasurer\Insurance\Annual%20Renewal\Quote%20Pkt%2025-26\Farris\Auto\George's%20Fleet%20Inventory%20List%20-%20Insurance%204-18-25%20FINAL.xlsx" TargetMode="External"/><Relationship Id="rId1" Type="http://schemas.openxmlformats.org/officeDocument/2006/relationships/externalLinkPath" Target="file:///N:\Accounting\Secretary-Treasurer\Insurance\Annual%20Renewal\Quote%20Pkt%2025-26\Farris\Auto\George's%20Fleet%20Inventory%20List%20-%20Insurance%204-18-25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HICL9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ad Vehicles Updated (2)"/>
      <sheetName val="Road Vehicles Updated"/>
      <sheetName val="Inland-Marine"/>
      <sheetName val="Road Vehicles Added"/>
      <sheetName val="Removed from Road Vehicles"/>
      <sheetName val="Remove from Inland-Marine"/>
      <sheetName val="Purchases - Inland-Marine"/>
      <sheetName val="Removed"/>
      <sheetName val="Purchased"/>
    </sheetNames>
    <sheetDataSet>
      <sheetData sheetId="0" refreshError="1"/>
      <sheetData sheetId="1">
        <row r="1">
          <cell r="D1" t="str">
            <v>Unit #</v>
          </cell>
          <cell r="E1" t="str">
            <v>VIN #</v>
          </cell>
          <cell r="F1" t="str">
            <v>Insurance Value</v>
          </cell>
          <cell r="G1" t="str">
            <v>Year</v>
          </cell>
          <cell r="H1" t="str">
            <v>Make</v>
          </cell>
          <cell r="I1" t="str">
            <v>Model/Type</v>
          </cell>
          <cell r="J1" t="str">
            <v>Class code</v>
          </cell>
          <cell r="K1" t="str">
            <v>Notes</v>
          </cell>
          <cell r="L1" t="str">
            <v>Department</v>
          </cell>
          <cell r="M1" t="str">
            <v>Accounting Unit</v>
          </cell>
        </row>
        <row r="2">
          <cell r="D2">
            <v>34</v>
          </cell>
          <cell r="E2" t="str">
            <v>1M2N187Y8FA009489</v>
          </cell>
          <cell r="G2">
            <v>1985</v>
          </cell>
          <cell r="H2" t="str">
            <v>MACK</v>
          </cell>
          <cell r="I2" t="str">
            <v>TRUCK - DUMP</v>
          </cell>
          <cell r="J2">
            <v>50539</v>
          </cell>
          <cell r="L2" t="str">
            <v>EB Plant</v>
          </cell>
          <cell r="M2">
            <v>11331104001</v>
          </cell>
        </row>
        <row r="3">
          <cell r="D3">
            <v>42</v>
          </cell>
          <cell r="E3" t="str">
            <v>1HTSCAAM31H390671</v>
          </cell>
          <cell r="G3">
            <v>2001</v>
          </cell>
          <cell r="H3" t="str">
            <v>INTERNATIONAL</v>
          </cell>
          <cell r="I3" t="str">
            <v>TRUCK - BOX</v>
          </cell>
          <cell r="J3">
            <v>50439</v>
          </cell>
          <cell r="L3" t="str">
            <v>EB Supply</v>
          </cell>
          <cell r="M3">
            <v>11331104001</v>
          </cell>
        </row>
        <row r="4">
          <cell r="D4">
            <v>50</v>
          </cell>
          <cell r="E4" t="str">
            <v>1HTWYATR33J074632</v>
          </cell>
          <cell r="G4">
            <v>2003</v>
          </cell>
          <cell r="H4" t="str">
            <v>INTERNATIONAL</v>
          </cell>
          <cell r="I4" t="str">
            <v>TRACTOR - CLASS 8</v>
          </cell>
          <cell r="J4">
            <v>50439</v>
          </cell>
          <cell r="L4" t="str">
            <v>Egg Pickup</v>
          </cell>
          <cell r="M4">
            <v>22523102054</v>
          </cell>
        </row>
        <row r="5">
          <cell r="D5">
            <v>121</v>
          </cell>
          <cell r="E5" t="str">
            <v>1GCNCPEX7BZ192690</v>
          </cell>
          <cell r="G5">
            <v>2011</v>
          </cell>
          <cell r="H5" t="str">
            <v>CHEVROLET</v>
          </cell>
          <cell r="I5" t="str">
            <v>TRUCK - 1/2 TON</v>
          </cell>
          <cell r="J5">
            <v>1499</v>
          </cell>
          <cell r="L5" t="str">
            <v>BROILER</v>
          </cell>
          <cell r="M5">
            <v>22527002202</v>
          </cell>
        </row>
        <row r="6">
          <cell r="D6">
            <v>122</v>
          </cell>
          <cell r="E6" t="str">
            <v>1GCNCPEX0CZ215731</v>
          </cell>
          <cell r="G6">
            <v>2012</v>
          </cell>
          <cell r="H6" t="str">
            <v>CHEVROLET</v>
          </cell>
          <cell r="I6" t="str">
            <v>TRUCK - 1/2 TON</v>
          </cell>
          <cell r="J6">
            <v>1499</v>
          </cell>
          <cell r="L6" t="str">
            <v>Waste Water</v>
          </cell>
          <cell r="M6">
            <v>11331104730</v>
          </cell>
        </row>
        <row r="7">
          <cell r="D7">
            <v>128</v>
          </cell>
          <cell r="E7" t="str">
            <v>2G1WG5E32C1300128</v>
          </cell>
          <cell r="G7">
            <v>2012</v>
          </cell>
          <cell r="H7" t="str">
            <v>CHEVROLET</v>
          </cell>
          <cell r="I7" t="str">
            <v>SEDAN</v>
          </cell>
          <cell r="J7">
            <v>7398</v>
          </cell>
          <cell r="L7" t="str">
            <v>Admin</v>
          </cell>
          <cell r="M7">
            <v>22390109101</v>
          </cell>
        </row>
        <row r="8">
          <cell r="D8">
            <v>198</v>
          </cell>
          <cell r="E8" t="str">
            <v>2G1WC5E36E1110198</v>
          </cell>
          <cell r="G8">
            <v>2014</v>
          </cell>
          <cell r="H8" t="str">
            <v>CHEVROLET</v>
          </cell>
          <cell r="I8" t="str">
            <v>SEDAN</v>
          </cell>
          <cell r="J8">
            <v>7398</v>
          </cell>
          <cell r="L8" t="str">
            <v>Admin</v>
          </cell>
          <cell r="M8">
            <v>22390109101</v>
          </cell>
        </row>
        <row r="9">
          <cell r="D9">
            <v>201</v>
          </cell>
          <cell r="E9" t="str">
            <v>1GRAA9620FB700201</v>
          </cell>
          <cell r="G9">
            <v>2015</v>
          </cell>
          <cell r="H9" t="str">
            <v>GREAT DANE/SMITHWAY</v>
          </cell>
          <cell r="I9" t="str">
            <v>TRAILER - REFRIGERATED</v>
          </cell>
          <cell r="J9">
            <v>68499</v>
          </cell>
          <cell r="L9" t="str">
            <v>CHICK DEL</v>
          </cell>
          <cell r="M9">
            <v>22525402155</v>
          </cell>
        </row>
        <row r="10">
          <cell r="D10">
            <v>316</v>
          </cell>
          <cell r="E10" t="str">
            <v>1GRAA92271S005311</v>
          </cell>
          <cell r="G10">
            <v>2001</v>
          </cell>
          <cell r="H10" t="str">
            <v>GREAT DANE</v>
          </cell>
          <cell r="I10" t="str">
            <v>TRAILER - REFRIGERATED</v>
          </cell>
          <cell r="J10">
            <v>68499</v>
          </cell>
          <cell r="L10" t="str">
            <v>Shuttle</v>
          </cell>
          <cell r="M10">
            <v>22384108204</v>
          </cell>
        </row>
        <row r="11">
          <cell r="D11">
            <v>343</v>
          </cell>
          <cell r="E11" t="str">
            <v>1GCEC14X79Z193847</v>
          </cell>
          <cell r="G11">
            <v>2009</v>
          </cell>
          <cell r="H11" t="str">
            <v xml:space="preserve">CHEVROLET </v>
          </cell>
          <cell r="I11" t="str">
            <v>TRUCK - 1/2 TON</v>
          </cell>
          <cell r="J11">
            <v>1499</v>
          </cell>
          <cell r="L11" t="str">
            <v>EB Supply</v>
          </cell>
          <cell r="M11">
            <v>11331104001</v>
          </cell>
        </row>
        <row r="12">
          <cell r="D12">
            <v>349</v>
          </cell>
          <cell r="E12" t="str">
            <v>1GCPCPEX6AZ178321</v>
          </cell>
          <cell r="G12">
            <v>2010</v>
          </cell>
          <cell r="H12" t="str">
            <v xml:space="preserve">CHEVROLET </v>
          </cell>
          <cell r="I12" t="str">
            <v>TRUCK - 1/2 TON</v>
          </cell>
          <cell r="J12">
            <v>1499</v>
          </cell>
          <cell r="L12" t="str">
            <v>Live Haul</v>
          </cell>
          <cell r="M12">
            <v>22527102203</v>
          </cell>
        </row>
        <row r="13">
          <cell r="D13">
            <v>359</v>
          </cell>
          <cell r="E13" t="str">
            <v>1GRAA9621DB710359</v>
          </cell>
          <cell r="G13">
            <v>2013</v>
          </cell>
          <cell r="H13" t="str">
            <v>GREAT DANE/SMITHWAY</v>
          </cell>
          <cell r="I13" t="str">
            <v>TRAILER - REFRIGERATED</v>
          </cell>
          <cell r="J13">
            <v>68499</v>
          </cell>
          <cell r="L13" t="str">
            <v>CHICK DEL</v>
          </cell>
          <cell r="M13">
            <v>22525402155</v>
          </cell>
        </row>
        <row r="14">
          <cell r="D14">
            <v>415</v>
          </cell>
          <cell r="E14" t="str">
            <v>1GRAA96206W703463</v>
          </cell>
          <cell r="G14">
            <v>2006</v>
          </cell>
          <cell r="H14" t="str">
            <v>GREAT DANE/SMITHWAY</v>
          </cell>
          <cell r="I14" t="str">
            <v>TRAILER - REFRIGERATED</v>
          </cell>
          <cell r="J14">
            <v>68499</v>
          </cell>
          <cell r="L14" t="str">
            <v>Shuttle</v>
          </cell>
          <cell r="M14">
            <v>22384108204</v>
          </cell>
        </row>
        <row r="15">
          <cell r="D15">
            <v>418</v>
          </cell>
          <cell r="E15" t="str">
            <v>1JJV532W76L943110</v>
          </cell>
          <cell r="G15">
            <v>2006</v>
          </cell>
          <cell r="H15" t="str">
            <v>WABASH</v>
          </cell>
          <cell r="I15" t="str">
            <v>TRAILER</v>
          </cell>
          <cell r="J15">
            <v>68499</v>
          </cell>
          <cell r="L15" t="str">
            <v>Shuttle</v>
          </cell>
          <cell r="M15">
            <v>22384108204</v>
          </cell>
        </row>
        <row r="16">
          <cell r="D16">
            <v>422</v>
          </cell>
          <cell r="E16" t="str">
            <v>1UYVS25344M034926</v>
          </cell>
          <cell r="G16">
            <v>2004</v>
          </cell>
          <cell r="H16" t="str">
            <v>UTILITY</v>
          </cell>
          <cell r="I16" t="str">
            <v>TRAILER</v>
          </cell>
          <cell r="J16">
            <v>68499</v>
          </cell>
          <cell r="L16" t="str">
            <v>HB Plant</v>
          </cell>
          <cell r="M16">
            <v>22331304001</v>
          </cell>
        </row>
        <row r="17">
          <cell r="D17">
            <v>436</v>
          </cell>
          <cell r="E17" t="str">
            <v>1UYVS25325M457506</v>
          </cell>
          <cell r="G17">
            <v>2005</v>
          </cell>
          <cell r="H17" t="str">
            <v>UTILITY</v>
          </cell>
          <cell r="I17" t="str">
            <v>TRAILER - REFRIGERATED</v>
          </cell>
          <cell r="J17">
            <v>68499</v>
          </cell>
          <cell r="L17" t="str">
            <v>Dressed Haul</v>
          </cell>
          <cell r="M17">
            <v>22384108205</v>
          </cell>
        </row>
        <row r="18">
          <cell r="D18">
            <v>441</v>
          </cell>
          <cell r="E18" t="str">
            <v>1UYVS248X5M505105</v>
          </cell>
          <cell r="G18">
            <v>2004</v>
          </cell>
          <cell r="H18" t="str">
            <v>UTILITY</v>
          </cell>
          <cell r="I18" t="str">
            <v>TRAILER - REFRIGERATED</v>
          </cell>
          <cell r="J18">
            <v>68499</v>
          </cell>
          <cell r="L18" t="str">
            <v>Shuttle</v>
          </cell>
          <cell r="M18">
            <v>22384108204</v>
          </cell>
        </row>
        <row r="19">
          <cell r="D19">
            <v>445</v>
          </cell>
          <cell r="E19" t="str">
            <v>1UYVS25315M457559</v>
          </cell>
          <cell r="G19">
            <v>2005</v>
          </cell>
          <cell r="H19" t="str">
            <v>UTILITY</v>
          </cell>
          <cell r="I19" t="str">
            <v>TRAILER</v>
          </cell>
          <cell r="J19">
            <v>68499</v>
          </cell>
          <cell r="L19" t="str">
            <v>HB Plant</v>
          </cell>
          <cell r="M19">
            <v>22331304001</v>
          </cell>
        </row>
        <row r="20">
          <cell r="D20">
            <v>457</v>
          </cell>
          <cell r="E20" t="str">
            <v>1UYVS2468YM163401</v>
          </cell>
          <cell r="G20">
            <v>2000</v>
          </cell>
          <cell r="H20" t="str">
            <v>UTILITY</v>
          </cell>
          <cell r="I20" t="str">
            <v>TRAILER</v>
          </cell>
          <cell r="J20">
            <v>68499</v>
          </cell>
          <cell r="L20" t="str">
            <v>EB Plant</v>
          </cell>
          <cell r="M20">
            <v>11331104001</v>
          </cell>
        </row>
        <row r="21">
          <cell r="D21">
            <v>504</v>
          </cell>
          <cell r="E21" t="str">
            <v>1GRAA06214W003167</v>
          </cell>
          <cell r="G21">
            <v>2003</v>
          </cell>
          <cell r="H21" t="str">
            <v>GREAT DANE/SMITHWAY</v>
          </cell>
          <cell r="I21" t="str">
            <v>TRAILER - REFRIGERATED</v>
          </cell>
          <cell r="J21">
            <v>68499</v>
          </cell>
          <cell r="L21" t="str">
            <v>HB Plant</v>
          </cell>
          <cell r="M21">
            <v>22331304001</v>
          </cell>
        </row>
        <row r="22">
          <cell r="D22">
            <v>509</v>
          </cell>
          <cell r="E22" t="str">
            <v>1UYVS25396M884702</v>
          </cell>
          <cell r="G22">
            <v>2006</v>
          </cell>
          <cell r="H22" t="str">
            <v>UTILITY</v>
          </cell>
          <cell r="I22" t="str">
            <v>TRAILER</v>
          </cell>
          <cell r="J22">
            <v>68499</v>
          </cell>
          <cell r="L22" t="str">
            <v>Dressed Haul</v>
          </cell>
          <cell r="M22">
            <v>22384108205</v>
          </cell>
        </row>
        <row r="23">
          <cell r="D23">
            <v>510</v>
          </cell>
          <cell r="E23" t="str">
            <v>1UYVS25396M884733</v>
          </cell>
          <cell r="G23">
            <v>2006</v>
          </cell>
          <cell r="H23" t="str">
            <v>UTILITY</v>
          </cell>
          <cell r="I23" t="str">
            <v>TRAILER</v>
          </cell>
          <cell r="J23">
            <v>68500</v>
          </cell>
          <cell r="L23" t="str">
            <v>EB Plant</v>
          </cell>
          <cell r="M23">
            <v>11331104001</v>
          </cell>
        </row>
        <row r="24">
          <cell r="D24">
            <v>517</v>
          </cell>
          <cell r="E24" t="str">
            <v>1UYVS25316M884726</v>
          </cell>
          <cell r="G24">
            <v>2006</v>
          </cell>
          <cell r="H24" t="str">
            <v>UTILITY</v>
          </cell>
          <cell r="I24" t="str">
            <v>TRAILER</v>
          </cell>
          <cell r="J24">
            <v>68499</v>
          </cell>
          <cell r="L24" t="str">
            <v>HB Plant</v>
          </cell>
          <cell r="M24">
            <v>22331304001</v>
          </cell>
        </row>
        <row r="25">
          <cell r="D25">
            <v>519</v>
          </cell>
          <cell r="E25" t="str">
            <v>1UYVS25346M884705</v>
          </cell>
          <cell r="G25">
            <v>2006</v>
          </cell>
          <cell r="H25" t="str">
            <v>UTILITY</v>
          </cell>
          <cell r="I25" t="str">
            <v>TRAILER</v>
          </cell>
          <cell r="J25">
            <v>68500</v>
          </cell>
          <cell r="L25" t="str">
            <v>HB Feed Delivery</v>
          </cell>
          <cell r="M25">
            <v>22520302030</v>
          </cell>
        </row>
        <row r="26">
          <cell r="D26">
            <v>878</v>
          </cell>
          <cell r="E26" t="str">
            <v>1GCPCPX2AZ200878</v>
          </cell>
          <cell r="G26">
            <v>2010</v>
          </cell>
          <cell r="H26" t="str">
            <v>CHEVROLET</v>
          </cell>
          <cell r="I26" t="str">
            <v>TRUCK - 1/2 TON</v>
          </cell>
          <cell r="J26">
            <v>1499</v>
          </cell>
          <cell r="L26" t="str">
            <v xml:space="preserve">BREEDER </v>
          </cell>
          <cell r="M26">
            <v>22523102052</v>
          </cell>
        </row>
        <row r="27">
          <cell r="D27">
            <v>1053</v>
          </cell>
          <cell r="E27" t="str">
            <v>RD841247</v>
          </cell>
          <cell r="G27">
            <v>1984</v>
          </cell>
          <cell r="H27" t="str">
            <v>R&amp;D</v>
          </cell>
          <cell r="I27" t="str">
            <v>TRAILER - FLATBED</v>
          </cell>
          <cell r="J27">
            <v>68499</v>
          </cell>
          <cell r="K27" t="str">
            <v>16 FT</v>
          </cell>
          <cell r="L27" t="str">
            <v>CORP FLEET</v>
          </cell>
          <cell r="M27">
            <v>11190109101</v>
          </cell>
        </row>
        <row r="28">
          <cell r="D28">
            <v>1150</v>
          </cell>
          <cell r="E28" t="str">
            <v>ARKAUTL8660005523</v>
          </cell>
          <cell r="G28">
            <v>1986</v>
          </cell>
          <cell r="H28" t="str">
            <v>MANUFACTURED IN-HOUSE</v>
          </cell>
          <cell r="I28" t="str">
            <v>TRAILER - FLATBED</v>
          </cell>
          <cell r="J28">
            <v>68499</v>
          </cell>
          <cell r="L28" t="str">
            <v>CORP FLEET</v>
          </cell>
          <cell r="M28">
            <v>11190109101</v>
          </cell>
        </row>
        <row r="29">
          <cell r="D29">
            <v>1172</v>
          </cell>
          <cell r="E29" t="str">
            <v>1GCPCPEX6AZ211172</v>
          </cell>
          <cell r="G29">
            <v>2010</v>
          </cell>
          <cell r="H29" t="str">
            <v>CHEVROLET</v>
          </cell>
          <cell r="I29" t="str">
            <v>TRUCK - 1/2 TON</v>
          </cell>
          <cell r="J29">
            <v>1499</v>
          </cell>
          <cell r="L29" t="str">
            <v>EB Maintenance</v>
          </cell>
          <cell r="M29">
            <v>11331104001</v>
          </cell>
        </row>
        <row r="30">
          <cell r="D30">
            <v>1173</v>
          </cell>
          <cell r="E30" t="str">
            <v>1NNF04527GW102315</v>
          </cell>
          <cell r="G30">
            <v>1986</v>
          </cell>
          <cell r="H30" t="str">
            <v>MONON</v>
          </cell>
          <cell r="I30" t="str">
            <v>TRAILER - FLATBED</v>
          </cell>
          <cell r="J30">
            <v>68499</v>
          </cell>
          <cell r="K30" t="str">
            <v>45 FT</v>
          </cell>
          <cell r="L30" t="str">
            <v>SPG Live Haul</v>
          </cell>
          <cell r="M30">
            <v>22227302204</v>
          </cell>
        </row>
        <row r="31">
          <cell r="D31">
            <v>1179</v>
          </cell>
          <cell r="E31" t="str">
            <v>SMD0111584891</v>
          </cell>
          <cell r="G31">
            <v>1984</v>
          </cell>
          <cell r="H31" t="str">
            <v>TOTE</v>
          </cell>
          <cell r="I31" t="str">
            <v>TRAILER - CAR HAULER</v>
          </cell>
          <cell r="J31">
            <v>68499</v>
          </cell>
          <cell r="L31" t="str">
            <v>CORP FLEET</v>
          </cell>
          <cell r="M31">
            <v>11190109101</v>
          </cell>
        </row>
        <row r="32">
          <cell r="D32">
            <v>1190</v>
          </cell>
          <cell r="E32" t="str">
            <v>1FDYU90W4GVA57178</v>
          </cell>
          <cell r="G32">
            <v>1986</v>
          </cell>
          <cell r="H32" t="str">
            <v>FORD</v>
          </cell>
          <cell r="I32" t="str">
            <v>TRACTOR - CLASS 8</v>
          </cell>
          <cell r="J32">
            <v>31439</v>
          </cell>
          <cell r="K32" t="str">
            <v>3 AXLE</v>
          </cell>
          <cell r="L32" t="str">
            <v>FURTHER PROCESS</v>
          </cell>
          <cell r="M32">
            <v>11232884001</v>
          </cell>
        </row>
        <row r="33">
          <cell r="D33">
            <v>1228</v>
          </cell>
          <cell r="E33" t="str">
            <v>DLP500902</v>
          </cell>
          <cell r="G33">
            <v>1975</v>
          </cell>
          <cell r="H33" t="str">
            <v>FRUEHAUF</v>
          </cell>
          <cell r="I33" t="str">
            <v>TRAILER - FLATBED</v>
          </cell>
          <cell r="J33">
            <v>68499</v>
          </cell>
          <cell r="K33" t="str">
            <v>16 FT</v>
          </cell>
          <cell r="L33" t="str">
            <v>CSV WASTEWTR</v>
          </cell>
          <cell r="M33">
            <v>11232864730</v>
          </cell>
        </row>
        <row r="34">
          <cell r="D34">
            <v>1265</v>
          </cell>
          <cell r="E34" t="str">
            <v>ARKAVTL8670008648</v>
          </cell>
          <cell r="G34">
            <v>1987</v>
          </cell>
          <cell r="H34" t="str">
            <v>MANUFACTURED IN-HOUSE</v>
          </cell>
          <cell r="I34" t="str">
            <v>TRAILER</v>
          </cell>
          <cell r="J34">
            <v>68499</v>
          </cell>
          <cell r="K34" t="str">
            <v>LIVE</v>
          </cell>
          <cell r="L34" t="str">
            <v xml:space="preserve">BREEDER </v>
          </cell>
          <cell r="M34">
            <v>2222102052</v>
          </cell>
        </row>
        <row r="35">
          <cell r="D35">
            <v>1288</v>
          </cell>
          <cell r="E35" t="str">
            <v>BT792060</v>
          </cell>
          <cell r="G35">
            <v>1997</v>
          </cell>
          <cell r="H35" t="str">
            <v>MANUFACTURED IN-HOUSE</v>
          </cell>
          <cell r="I35" t="str">
            <v>TRAILER - WASHER</v>
          </cell>
          <cell r="J35">
            <v>68499</v>
          </cell>
          <cell r="L35" t="str">
            <v xml:space="preserve">BREEDER </v>
          </cell>
          <cell r="M35">
            <v>2222102052</v>
          </cell>
        </row>
        <row r="36">
          <cell r="D36">
            <v>1360</v>
          </cell>
          <cell r="E36" t="str">
            <v>ARKAVTL0200306775</v>
          </cell>
          <cell r="G36">
            <v>1990</v>
          </cell>
          <cell r="H36" t="str">
            <v>MANUFACTURED IN-HOUSE</v>
          </cell>
          <cell r="I36" t="str">
            <v>TRAILER - SWEEPER</v>
          </cell>
          <cell r="J36">
            <v>68499</v>
          </cell>
          <cell r="L36" t="str">
            <v>CORP FLEET</v>
          </cell>
          <cell r="M36">
            <v>11190109101</v>
          </cell>
        </row>
        <row r="37">
          <cell r="D37">
            <v>1379</v>
          </cell>
          <cell r="E37" t="str">
            <v>1D9A36A26L1052081</v>
          </cell>
          <cell r="G37">
            <v>1990</v>
          </cell>
          <cell r="H37" t="str">
            <v>DACO</v>
          </cell>
          <cell r="I37" t="str">
            <v>TRAILER - DROP DECK</v>
          </cell>
          <cell r="J37">
            <v>68499</v>
          </cell>
          <cell r="L37" t="str">
            <v>CSV WASTEWTR</v>
          </cell>
          <cell r="M37">
            <v>11232864730</v>
          </cell>
        </row>
        <row r="38">
          <cell r="D38">
            <v>1440</v>
          </cell>
          <cell r="E38" t="str">
            <v>12HUT2222PS034129</v>
          </cell>
          <cell r="G38">
            <v>1993</v>
          </cell>
          <cell r="H38" t="str">
            <v>HOLDEN</v>
          </cell>
          <cell r="I38" t="str">
            <v>TRAILER</v>
          </cell>
          <cell r="J38">
            <v>68499</v>
          </cell>
          <cell r="K38" t="str">
            <v>2 AXLE</v>
          </cell>
          <cell r="L38" t="str">
            <v>CORP FLEET</v>
          </cell>
          <cell r="M38">
            <v>11190109101</v>
          </cell>
        </row>
        <row r="39">
          <cell r="D39">
            <v>1444</v>
          </cell>
          <cell r="E39" t="str">
            <v>ARKAVTL9830004264</v>
          </cell>
          <cell r="G39">
            <v>1993</v>
          </cell>
          <cell r="H39" t="str">
            <v>MANUFACTURED IN-HOUSE</v>
          </cell>
          <cell r="I39" t="str">
            <v>TRAILER - HAZMAT</v>
          </cell>
          <cell r="J39">
            <v>68499</v>
          </cell>
          <cell r="L39" t="str">
            <v>SPG PROCES</v>
          </cell>
          <cell r="M39">
            <v>11232804001</v>
          </cell>
        </row>
        <row r="40">
          <cell r="D40">
            <v>1471</v>
          </cell>
          <cell r="E40" t="str">
            <v>ARKAVTL9350052774</v>
          </cell>
          <cell r="G40">
            <v>1993</v>
          </cell>
          <cell r="H40" t="str">
            <v>MANUFACTURED IN-HOUSE</v>
          </cell>
          <cell r="I40" t="str">
            <v>TRAILER - BAR B-Q</v>
          </cell>
          <cell r="J40">
            <v>68499</v>
          </cell>
          <cell r="L40" t="str">
            <v>SPG PROCES</v>
          </cell>
          <cell r="M40">
            <v>11232804001</v>
          </cell>
        </row>
        <row r="41">
          <cell r="D41">
            <v>1530</v>
          </cell>
          <cell r="E41" t="str">
            <v>4Y4CF1019VC001290</v>
          </cell>
          <cell r="G41">
            <v>1997</v>
          </cell>
          <cell r="H41" t="str">
            <v>OTMI</v>
          </cell>
          <cell r="I41" t="str">
            <v>TRAILER</v>
          </cell>
          <cell r="J41">
            <v>68499</v>
          </cell>
          <cell r="K41" t="str">
            <v>1 AXLE - 10 FT</v>
          </cell>
          <cell r="L41" t="str">
            <v>MILL SHOP</v>
          </cell>
          <cell r="M41">
            <v>11144104900</v>
          </cell>
        </row>
        <row r="42">
          <cell r="D42">
            <v>1583</v>
          </cell>
          <cell r="E42" t="str">
            <v>ARKAVTL9790187617</v>
          </cell>
          <cell r="G42">
            <v>1999</v>
          </cell>
          <cell r="H42" t="str">
            <v>MANUFACTURED IN-HOUSE</v>
          </cell>
          <cell r="I42" t="str">
            <v>TRAILER</v>
          </cell>
          <cell r="J42">
            <v>68499</v>
          </cell>
          <cell r="K42" t="str">
            <v>1 AXLE</v>
          </cell>
          <cell r="L42" t="str">
            <v>CSV TRUCK SHOP</v>
          </cell>
          <cell r="M42">
            <v>11244404910</v>
          </cell>
        </row>
        <row r="43">
          <cell r="D43">
            <v>1590</v>
          </cell>
          <cell r="E43" t="str">
            <v>4JAUS1019CG121590</v>
          </cell>
          <cell r="G43">
            <v>2012</v>
          </cell>
          <cell r="H43" t="str">
            <v>PEQUEA</v>
          </cell>
          <cell r="I43" t="str">
            <v>TRAILER</v>
          </cell>
          <cell r="J43">
            <v>68499</v>
          </cell>
          <cell r="L43" t="str">
            <v>EB Plant</v>
          </cell>
          <cell r="M43">
            <v>11331104001</v>
          </cell>
        </row>
        <row r="44">
          <cell r="D44">
            <v>1625</v>
          </cell>
          <cell r="E44" t="str">
            <v>ARKAVTL9740210421</v>
          </cell>
          <cell r="G44">
            <v>1994</v>
          </cell>
          <cell r="H44" t="str">
            <v>MANUFACTURED IN-HOUSE</v>
          </cell>
          <cell r="I44" t="str">
            <v>TRAILER</v>
          </cell>
          <cell r="J44">
            <v>68499</v>
          </cell>
          <cell r="K44" t="str">
            <v>2 AXLE</v>
          </cell>
          <cell r="L44" t="str">
            <v>MILL SHOP</v>
          </cell>
          <cell r="M44">
            <v>11144104900</v>
          </cell>
        </row>
        <row r="45">
          <cell r="D45">
            <v>1628</v>
          </cell>
          <cell r="E45" t="str">
            <v>ARKAVTL9390212268</v>
          </cell>
          <cell r="G45">
            <v>1999</v>
          </cell>
          <cell r="H45" t="str">
            <v>MANUFACTURED IN-HOUSE</v>
          </cell>
          <cell r="I45" t="str">
            <v>TRAILER</v>
          </cell>
          <cell r="J45">
            <v>68499</v>
          </cell>
          <cell r="K45" t="str">
            <v>1 AXLE</v>
          </cell>
          <cell r="L45" t="str">
            <v>MILL SHOP</v>
          </cell>
          <cell r="M45">
            <v>11144104900</v>
          </cell>
        </row>
        <row r="46">
          <cell r="D46">
            <v>1663</v>
          </cell>
          <cell r="E46" t="str">
            <v>1FDZY90W7HVA45858</v>
          </cell>
          <cell r="G46">
            <v>1987</v>
          </cell>
          <cell r="H46" t="str">
            <v>FORD</v>
          </cell>
          <cell r="I46" t="str">
            <v>TRACTOR - CLASS 8</v>
          </cell>
          <cell r="J46">
            <v>50539</v>
          </cell>
          <cell r="K46" t="str">
            <v>3 AXLE</v>
          </cell>
          <cell r="L46" t="str">
            <v>CSV WASTEWTR</v>
          </cell>
          <cell r="M46">
            <v>11232864730</v>
          </cell>
        </row>
        <row r="47">
          <cell r="D47">
            <v>1668</v>
          </cell>
          <cell r="E47" t="str">
            <v>1FDZU90R3MVA33657</v>
          </cell>
          <cell r="G47">
            <v>1991</v>
          </cell>
          <cell r="H47" t="str">
            <v>FORD</v>
          </cell>
          <cell r="I47" t="str">
            <v>TRACTOR - CLASS 8</v>
          </cell>
          <cell r="J47">
            <v>50439</v>
          </cell>
          <cell r="K47" t="str">
            <v>3 AXLE</v>
          </cell>
          <cell r="L47" t="str">
            <v>SPD PROCES</v>
          </cell>
          <cell r="M47">
            <v>11232804001</v>
          </cell>
        </row>
        <row r="48">
          <cell r="D48">
            <v>1669</v>
          </cell>
          <cell r="E48" t="str">
            <v>1GRAA962X1S051001</v>
          </cell>
          <cell r="G48">
            <v>2001</v>
          </cell>
          <cell r="H48" t="str">
            <v>GREAT DANE/SMITHWAY</v>
          </cell>
          <cell r="I48" t="str">
            <v>TRAILER - REFRIGERATED</v>
          </cell>
          <cell r="J48">
            <v>68499</v>
          </cell>
          <cell r="L48" t="str">
            <v>CHICK DEL</v>
          </cell>
          <cell r="M48">
            <v>22225102155</v>
          </cell>
        </row>
        <row r="49">
          <cell r="D49">
            <v>1671</v>
          </cell>
          <cell r="E49" t="str">
            <v>ARKAVTL0510248498</v>
          </cell>
          <cell r="G49">
            <v>2001</v>
          </cell>
          <cell r="H49" t="str">
            <v>MANUFACTURED IN-HOUSE</v>
          </cell>
          <cell r="I49" t="str">
            <v>TRAILER</v>
          </cell>
          <cell r="J49">
            <v>68499</v>
          </cell>
          <cell r="K49" t="str">
            <v>2 AXLE</v>
          </cell>
          <cell r="L49" t="str">
            <v>CSV WASTEWTR</v>
          </cell>
          <cell r="M49">
            <v>11232864730</v>
          </cell>
        </row>
        <row r="50">
          <cell r="D50">
            <v>1696</v>
          </cell>
          <cell r="E50" t="str">
            <v>2G1WA5EK6B1151696</v>
          </cell>
          <cell r="G50">
            <v>2011</v>
          </cell>
          <cell r="H50" t="str">
            <v>CHEVROLET</v>
          </cell>
          <cell r="I50" t="str">
            <v>SEDAN</v>
          </cell>
          <cell r="J50">
            <v>7398</v>
          </cell>
          <cell r="L50" t="str">
            <v>Stone Spring Hatchery</v>
          </cell>
          <cell r="M50">
            <v>22525402152</v>
          </cell>
        </row>
        <row r="51">
          <cell r="D51">
            <v>1718</v>
          </cell>
          <cell r="E51" t="str">
            <v>1GNEK13Z42R201180</v>
          </cell>
          <cell r="G51">
            <v>2002</v>
          </cell>
          <cell r="H51" t="str">
            <v>CHEVROLET</v>
          </cell>
          <cell r="I51" t="str">
            <v>SUV - TAHOE</v>
          </cell>
          <cell r="J51">
            <v>1499</v>
          </cell>
          <cell r="L51" t="str">
            <v>CORP FLEET</v>
          </cell>
          <cell r="M51">
            <v>11190109101</v>
          </cell>
        </row>
        <row r="52">
          <cell r="D52">
            <v>1723</v>
          </cell>
          <cell r="E52" t="str">
            <v>1GRAA96232S033201</v>
          </cell>
          <cell r="G52">
            <v>2002</v>
          </cell>
          <cell r="H52" t="str">
            <v>GREAT DANE/SMITHWAY</v>
          </cell>
          <cell r="I52" t="str">
            <v>TRAILER - REFRIGERATED</v>
          </cell>
          <cell r="J52">
            <v>68499</v>
          </cell>
          <cell r="L52" t="str">
            <v>CHICK DEL</v>
          </cell>
          <cell r="M52">
            <v>22225102155</v>
          </cell>
        </row>
        <row r="53">
          <cell r="D53">
            <v>1731</v>
          </cell>
          <cell r="E53" t="str">
            <v>1V9CR46222NO62508</v>
          </cell>
          <cell r="G53">
            <v>2002</v>
          </cell>
          <cell r="H53" t="str">
            <v>VIKING</v>
          </cell>
          <cell r="I53" t="str">
            <v>TRAILER - FLATBED</v>
          </cell>
          <cell r="J53">
            <v>68499</v>
          </cell>
          <cell r="L53" t="str">
            <v>CORP FLEET</v>
          </cell>
          <cell r="M53">
            <v>11190109101</v>
          </cell>
        </row>
        <row r="54">
          <cell r="D54">
            <v>1749</v>
          </cell>
          <cell r="E54" t="str">
            <v>1FTNX21F2XEB63262</v>
          </cell>
          <cell r="G54">
            <v>1999</v>
          </cell>
          <cell r="H54" t="str">
            <v>FORD</v>
          </cell>
          <cell r="I54" t="str">
            <v>TRUCK - 3/4 TON</v>
          </cell>
          <cell r="J54">
            <v>1499</v>
          </cell>
          <cell r="L54" t="str">
            <v>CSV TRUCK SHOP</v>
          </cell>
          <cell r="M54">
            <v>11244404910</v>
          </cell>
        </row>
        <row r="55">
          <cell r="D55">
            <v>1750</v>
          </cell>
          <cell r="E55" t="str">
            <v>1E9BF25232S230474</v>
          </cell>
          <cell r="G55">
            <v>2002</v>
          </cell>
          <cell r="H55" t="str">
            <v>ELITE</v>
          </cell>
          <cell r="I55" t="str">
            <v>TRAILER - FLATBED</v>
          </cell>
          <cell r="J55">
            <v>68499</v>
          </cell>
          <cell r="L55" t="str">
            <v>CSV TRUCK SHOP</v>
          </cell>
          <cell r="M55">
            <v>11244404910</v>
          </cell>
        </row>
        <row r="56">
          <cell r="D56">
            <v>1752</v>
          </cell>
          <cell r="E56" t="str">
            <v>2HSFHGMRORC078313</v>
          </cell>
          <cell r="G56">
            <v>1994</v>
          </cell>
          <cell r="H56" t="str">
            <v>INTERNATIONAL</v>
          </cell>
          <cell r="I56" t="str">
            <v>TRUCK - DUMP</v>
          </cell>
          <cell r="J56">
            <v>50539</v>
          </cell>
          <cell r="K56" t="str">
            <v>3 AXLE</v>
          </cell>
          <cell r="L56" t="str">
            <v>CSV WASTEWTR</v>
          </cell>
          <cell r="M56">
            <v>11232864730</v>
          </cell>
        </row>
        <row r="57">
          <cell r="D57">
            <v>1776</v>
          </cell>
          <cell r="E57" t="str">
            <v>4YMUL08133T013282</v>
          </cell>
          <cell r="G57">
            <v>2003</v>
          </cell>
          <cell r="H57" t="str">
            <v>CARRY ON</v>
          </cell>
          <cell r="I57" t="str">
            <v>TRAILER</v>
          </cell>
          <cell r="J57">
            <v>68499</v>
          </cell>
          <cell r="L57" t="str">
            <v>BREEDER</v>
          </cell>
          <cell r="M57">
            <v>22223102052</v>
          </cell>
        </row>
        <row r="58">
          <cell r="D58">
            <v>1805</v>
          </cell>
          <cell r="E58" t="str">
            <v>1E9BF25254S230124</v>
          </cell>
          <cell r="G58">
            <v>2004</v>
          </cell>
          <cell r="H58" t="str">
            <v>ELITE</v>
          </cell>
          <cell r="I58" t="str">
            <v>TRAILER - FLATBED</v>
          </cell>
          <cell r="J58">
            <v>68499</v>
          </cell>
          <cell r="L58" t="str">
            <v>MILL SHOP</v>
          </cell>
          <cell r="M58">
            <v>11144104900</v>
          </cell>
        </row>
        <row r="59">
          <cell r="D59">
            <v>1838</v>
          </cell>
          <cell r="E59" t="str">
            <v>16VNX122242C23180</v>
          </cell>
          <cell r="G59">
            <v>2004</v>
          </cell>
          <cell r="H59" t="str">
            <v>BIG TEX</v>
          </cell>
          <cell r="I59" t="str">
            <v>TRAILER</v>
          </cell>
          <cell r="J59">
            <v>68499</v>
          </cell>
          <cell r="K59" t="str">
            <v>12 FT</v>
          </cell>
          <cell r="L59" t="str">
            <v>BROILER</v>
          </cell>
          <cell r="M59">
            <v>22227002202</v>
          </cell>
        </row>
        <row r="60">
          <cell r="D60">
            <v>1844</v>
          </cell>
          <cell r="E60" t="str">
            <v>1GCEC14X24Z339919</v>
          </cell>
          <cell r="G60">
            <v>2004</v>
          </cell>
          <cell r="H60" t="str">
            <v>CHEVROLET</v>
          </cell>
          <cell r="I60" t="str">
            <v>TRUCK - 1/2 TON</v>
          </cell>
          <cell r="J60">
            <v>1499</v>
          </cell>
          <cell r="L60" t="str">
            <v>GUARD SHAC</v>
          </cell>
          <cell r="M60">
            <v>11232864001</v>
          </cell>
        </row>
        <row r="61">
          <cell r="D61">
            <v>1872</v>
          </cell>
          <cell r="E61" t="str">
            <v>16GL69P23SB031673</v>
          </cell>
          <cell r="G61">
            <v>1995</v>
          </cell>
          <cell r="H61" t="str">
            <v>VIKING</v>
          </cell>
          <cell r="I61" t="str">
            <v>TRAILER - GOOSENECK</v>
          </cell>
          <cell r="J61">
            <v>68499</v>
          </cell>
          <cell r="K61" t="str">
            <v>LIVE - 48 FT</v>
          </cell>
          <cell r="L61" t="str">
            <v xml:space="preserve">BREEDER </v>
          </cell>
          <cell r="M61">
            <v>22223102052</v>
          </cell>
        </row>
        <row r="62">
          <cell r="D62">
            <v>1879</v>
          </cell>
          <cell r="E62" t="str">
            <v>1V9DR36245N062173</v>
          </cell>
          <cell r="G62">
            <v>2005</v>
          </cell>
          <cell r="H62" t="str">
            <v>VIKING</v>
          </cell>
          <cell r="I62" t="str">
            <v>TRAILER - DROP DECK</v>
          </cell>
          <cell r="J62">
            <v>68499</v>
          </cell>
          <cell r="L62" t="str">
            <v>CSV LIVEHAUL</v>
          </cell>
          <cell r="M62">
            <v>22227102204</v>
          </cell>
        </row>
        <row r="63">
          <cell r="D63">
            <v>1881</v>
          </cell>
          <cell r="E63" t="str">
            <v>1FDAF57P76EA33037</v>
          </cell>
          <cell r="G63">
            <v>2006</v>
          </cell>
          <cell r="H63" t="str">
            <v>FORD</v>
          </cell>
          <cell r="I63" t="str">
            <v>TRUCK - 1 1/2 TON</v>
          </cell>
          <cell r="J63">
            <v>21435</v>
          </cell>
          <cell r="L63" t="str">
            <v>MILL SHOP</v>
          </cell>
          <cell r="M63">
            <v>11144104900</v>
          </cell>
        </row>
        <row r="64">
          <cell r="D64">
            <v>1892</v>
          </cell>
          <cell r="E64" t="str">
            <v>1GTEC14X95Z331916</v>
          </cell>
          <cell r="G64">
            <v>2005</v>
          </cell>
          <cell r="H64" t="str">
            <v>GMC</v>
          </cell>
          <cell r="I64" t="str">
            <v>TRUCK - 1/2 TON</v>
          </cell>
          <cell r="J64">
            <v>1499</v>
          </cell>
          <cell r="L64" t="str">
            <v>CSV WASTEWTR</v>
          </cell>
          <cell r="M64">
            <v>11232864730</v>
          </cell>
        </row>
        <row r="65">
          <cell r="D65">
            <v>1910</v>
          </cell>
          <cell r="E65" t="str">
            <v>1GYFK63857R121969</v>
          </cell>
          <cell r="G65">
            <v>2007</v>
          </cell>
          <cell r="H65" t="str">
            <v>CADILLAC</v>
          </cell>
          <cell r="I65" t="str">
            <v>SUV - ESCALADE</v>
          </cell>
          <cell r="J65">
            <v>7398</v>
          </cell>
          <cell r="L65" t="str">
            <v>CORP FLEET</v>
          </cell>
          <cell r="M65">
            <v>11190109101</v>
          </cell>
        </row>
        <row r="66">
          <cell r="D66">
            <v>1948</v>
          </cell>
          <cell r="E66" t="str">
            <v>5LMFU28515LJ16185</v>
          </cell>
          <cell r="G66">
            <v>2005</v>
          </cell>
          <cell r="H66" t="str">
            <v>LINCOLN</v>
          </cell>
          <cell r="I66" t="str">
            <v>SUV - NAVIGATOR</v>
          </cell>
          <cell r="J66">
            <v>1499</v>
          </cell>
          <cell r="L66" t="str">
            <v>SP PROCESS</v>
          </cell>
          <cell r="M66">
            <v>11232804001</v>
          </cell>
        </row>
        <row r="67">
          <cell r="D67">
            <v>1950</v>
          </cell>
          <cell r="E67" t="str">
            <v>1GTHK24U47E102730</v>
          </cell>
          <cell r="G67">
            <v>2007</v>
          </cell>
          <cell r="H67" t="str">
            <v>GMC</v>
          </cell>
          <cell r="I67" t="str">
            <v>TRUCK - 3/4 TON</v>
          </cell>
          <cell r="J67">
            <v>1499</v>
          </cell>
          <cell r="L67" t="str">
            <v>CSV TRUCK SHOP</v>
          </cell>
          <cell r="M67">
            <v>11244404910</v>
          </cell>
        </row>
        <row r="68">
          <cell r="D68">
            <v>1954</v>
          </cell>
          <cell r="E68" t="str">
            <v>3GTEC14X37G238733</v>
          </cell>
          <cell r="G68">
            <v>2007</v>
          </cell>
          <cell r="H68" t="str">
            <v>GMC</v>
          </cell>
          <cell r="I68" t="str">
            <v>TRUCK - 1/2 TON</v>
          </cell>
          <cell r="J68">
            <v>1499</v>
          </cell>
          <cell r="L68" t="str">
            <v>FURTHER PROCESS</v>
          </cell>
          <cell r="M68">
            <v>11232884001</v>
          </cell>
        </row>
        <row r="69">
          <cell r="D69">
            <v>1962</v>
          </cell>
          <cell r="E69" t="str">
            <v>1GTEC14X37Z139040</v>
          </cell>
          <cell r="G69">
            <v>2007</v>
          </cell>
          <cell r="H69" t="str">
            <v>GMC</v>
          </cell>
          <cell r="I69" t="str">
            <v>TRUCK - 1/2 TON</v>
          </cell>
          <cell r="J69">
            <v>1499</v>
          </cell>
          <cell r="L69" t="str">
            <v>CSV FEED MILL</v>
          </cell>
          <cell r="M69">
            <v>22220202020</v>
          </cell>
        </row>
        <row r="70">
          <cell r="D70">
            <v>1964</v>
          </cell>
          <cell r="E70" t="str">
            <v>13YFS18267C099897</v>
          </cell>
          <cell r="G70">
            <v>2007</v>
          </cell>
          <cell r="H70" t="str">
            <v>STARLITE</v>
          </cell>
          <cell r="I70" t="str">
            <v>TRAILER - FLATBED</v>
          </cell>
          <cell r="J70">
            <v>68499</v>
          </cell>
          <cell r="K70" t="str">
            <v>2 AXLE - 18 FT</v>
          </cell>
          <cell r="L70" t="str">
            <v>MILL SHOP</v>
          </cell>
          <cell r="M70">
            <v>11144104900</v>
          </cell>
        </row>
        <row r="71">
          <cell r="D71">
            <v>2057</v>
          </cell>
          <cell r="E71" t="str">
            <v>17XFP121991094600</v>
          </cell>
          <cell r="G71">
            <v>2009</v>
          </cell>
          <cell r="H71" t="str">
            <v>TEXAS BR</v>
          </cell>
          <cell r="I71" t="str">
            <v>TRAILER - VACCINATING</v>
          </cell>
          <cell r="J71">
            <v>68499</v>
          </cell>
          <cell r="L71" t="str">
            <v xml:space="preserve">BREEDER </v>
          </cell>
          <cell r="M71">
            <v>22223102052</v>
          </cell>
        </row>
        <row r="72">
          <cell r="D72">
            <v>2059</v>
          </cell>
          <cell r="E72" t="str">
            <v>1GTEC14X29Z211073</v>
          </cell>
          <cell r="G72">
            <v>2009</v>
          </cell>
          <cell r="H72" t="str">
            <v>GMC</v>
          </cell>
          <cell r="I72" t="str">
            <v>TRUCK - 1/2 TON</v>
          </cell>
          <cell r="J72">
            <v>1499</v>
          </cell>
          <cell r="L72" t="str">
            <v>LITTER DEP</v>
          </cell>
          <cell r="M72">
            <v>22227002221</v>
          </cell>
        </row>
        <row r="73">
          <cell r="D73">
            <v>2061</v>
          </cell>
          <cell r="E73" t="str">
            <v>1N9GF30399T263933</v>
          </cell>
          <cell r="G73">
            <v>2009</v>
          </cell>
          <cell r="H73" t="str">
            <v>NECKOVER</v>
          </cell>
          <cell r="I73" t="str">
            <v>TRAILER - GOOSENECK</v>
          </cell>
          <cell r="J73">
            <v>68499</v>
          </cell>
          <cell r="L73" t="str">
            <v>LITTER DEP</v>
          </cell>
          <cell r="M73">
            <v>22227002221</v>
          </cell>
        </row>
        <row r="74">
          <cell r="D74">
            <v>2063</v>
          </cell>
          <cell r="E74" t="str">
            <v>1GCEC14C39Z231930</v>
          </cell>
          <cell r="G74">
            <v>2009</v>
          </cell>
          <cell r="H74" t="str">
            <v>CHEVROLET</v>
          </cell>
          <cell r="I74" t="str">
            <v>TRUCK - 1/2 TON</v>
          </cell>
          <cell r="J74">
            <v>1499</v>
          </cell>
          <cell r="L74" t="str">
            <v>BROILER</v>
          </cell>
          <cell r="M74">
            <v>22227002202</v>
          </cell>
        </row>
        <row r="75">
          <cell r="D75">
            <v>2072</v>
          </cell>
          <cell r="E75" t="str">
            <v>1FDAF5HR8AEA30981</v>
          </cell>
          <cell r="G75">
            <v>2010</v>
          </cell>
          <cell r="H75" t="str">
            <v>FORD</v>
          </cell>
          <cell r="I75" t="str">
            <v>TRUCK - 2 TON</v>
          </cell>
          <cell r="J75">
            <v>21435</v>
          </cell>
          <cell r="L75" t="str">
            <v>KS ST TRUCK</v>
          </cell>
          <cell r="M75">
            <v>11144304910</v>
          </cell>
        </row>
        <row r="76">
          <cell r="D76">
            <v>2073</v>
          </cell>
          <cell r="E76" t="str">
            <v>2HSCEAPRX3C066925</v>
          </cell>
          <cell r="G76">
            <v>2003</v>
          </cell>
          <cell r="H76" t="str">
            <v>INTERNATIONAL</v>
          </cell>
          <cell r="I76" t="str">
            <v>TRACTOR - CLASS 8</v>
          </cell>
          <cell r="J76">
            <v>50439</v>
          </cell>
          <cell r="K76" t="str">
            <v>3 AXLE</v>
          </cell>
          <cell r="L76" t="str">
            <v>MILL SHOP</v>
          </cell>
          <cell r="M76">
            <v>11144104900</v>
          </cell>
        </row>
        <row r="77">
          <cell r="D77">
            <v>2095</v>
          </cell>
          <cell r="E77" t="str">
            <v>2G1WB5EK7A1245565</v>
          </cell>
          <cell r="G77">
            <v>2010</v>
          </cell>
          <cell r="H77" t="str">
            <v>CHEVROLET</v>
          </cell>
          <cell r="I77" t="str">
            <v>SEDAN</v>
          </cell>
          <cell r="J77">
            <v>7398</v>
          </cell>
          <cell r="L77" t="str">
            <v>FURTHER PROCESS</v>
          </cell>
          <cell r="M77">
            <v>11232884001</v>
          </cell>
        </row>
        <row r="78">
          <cell r="D78">
            <v>2099</v>
          </cell>
          <cell r="E78" t="str">
            <v>2GIWB5EK5A1253941</v>
          </cell>
          <cell r="G78">
            <v>2010</v>
          </cell>
          <cell r="H78" t="str">
            <v>CHEVROLET</v>
          </cell>
          <cell r="I78" t="str">
            <v>SEDAN</v>
          </cell>
          <cell r="J78">
            <v>7398</v>
          </cell>
          <cell r="L78" t="str">
            <v>CSV PROCESS</v>
          </cell>
          <cell r="M78">
            <v>11232864001</v>
          </cell>
        </row>
        <row r="79">
          <cell r="D79">
            <v>2103</v>
          </cell>
          <cell r="E79" t="str">
            <v>1W9FL4823AE285279</v>
          </cell>
          <cell r="G79">
            <v>2010</v>
          </cell>
          <cell r="H79" t="str">
            <v>WADE</v>
          </cell>
          <cell r="I79" t="str">
            <v>TRAILER - FLATBED</v>
          </cell>
          <cell r="J79">
            <v>68499</v>
          </cell>
          <cell r="L79" t="str">
            <v>CSV LIVEHAUL</v>
          </cell>
          <cell r="M79">
            <v>22227102204</v>
          </cell>
        </row>
        <row r="80">
          <cell r="D80">
            <v>2110</v>
          </cell>
          <cell r="E80" t="str">
            <v>3GT92VE33BG131706</v>
          </cell>
          <cell r="G80">
            <v>2011</v>
          </cell>
          <cell r="H80" t="str">
            <v>GMC</v>
          </cell>
          <cell r="I80" t="str">
            <v>TRUCK - 1/2 TON</v>
          </cell>
          <cell r="J80">
            <v>1499</v>
          </cell>
          <cell r="L80" t="str">
            <v>KS ST TRUCK</v>
          </cell>
          <cell r="M80">
            <v>11144304910</v>
          </cell>
        </row>
        <row r="81">
          <cell r="D81">
            <v>2134</v>
          </cell>
          <cell r="E81" t="str">
            <v>1UYVS25324M034911</v>
          </cell>
          <cell r="G81">
            <v>2004</v>
          </cell>
          <cell r="H81" t="str">
            <v>UTILITY</v>
          </cell>
          <cell r="I81" t="str">
            <v>TRAILER - REFRIGERATED</v>
          </cell>
          <cell r="J81">
            <v>68499</v>
          </cell>
          <cell r="L81" t="str">
            <v>CSV PROCESS</v>
          </cell>
          <cell r="M81">
            <v>11232864001</v>
          </cell>
        </row>
        <row r="82">
          <cell r="D82">
            <v>2140</v>
          </cell>
          <cell r="E82" t="str">
            <v>1GRAA9628CB705092</v>
          </cell>
          <cell r="G82">
            <v>2012</v>
          </cell>
          <cell r="H82" t="str">
            <v>GREAT DANE/SMITHWAY</v>
          </cell>
          <cell r="I82" t="str">
            <v>TRAILER - REFRIGERATED</v>
          </cell>
          <cell r="J82">
            <v>68499</v>
          </cell>
          <cell r="L82" t="str">
            <v>CHICK DEL</v>
          </cell>
          <cell r="M82">
            <v>22225102155</v>
          </cell>
        </row>
        <row r="83">
          <cell r="D83">
            <v>2141</v>
          </cell>
          <cell r="E83" t="str">
            <v>4V4NC9GG33N346821</v>
          </cell>
          <cell r="G83">
            <v>2003</v>
          </cell>
          <cell r="H83" t="str">
            <v>VOLVO</v>
          </cell>
          <cell r="I83" t="str">
            <v>TRACTOR - CLASS 8</v>
          </cell>
          <cell r="J83">
            <v>50535</v>
          </cell>
          <cell r="K83" t="str">
            <v>3 AXLE</v>
          </cell>
          <cell r="L83" t="str">
            <v>CHICK DEL</v>
          </cell>
          <cell r="M83">
            <v>22225102155</v>
          </cell>
        </row>
        <row r="84">
          <cell r="D84">
            <v>2151</v>
          </cell>
          <cell r="E84" t="str">
            <v>1GTN1TEX5CZ244933</v>
          </cell>
          <cell r="G84">
            <v>2012</v>
          </cell>
          <cell r="H84" t="str">
            <v>GMC</v>
          </cell>
          <cell r="I84" t="str">
            <v>TRUCK - 1/2 TON</v>
          </cell>
          <cell r="J84">
            <v>1499</v>
          </cell>
          <cell r="L84" t="str">
            <v>CSV PROCESS</v>
          </cell>
          <cell r="M84">
            <v>11232864001</v>
          </cell>
        </row>
        <row r="85">
          <cell r="D85">
            <v>2152</v>
          </cell>
          <cell r="E85" t="str">
            <v>1GTR2UEA3CZ197529</v>
          </cell>
          <cell r="G85">
            <v>2012</v>
          </cell>
          <cell r="H85" t="str">
            <v>GMC</v>
          </cell>
          <cell r="I85" t="str">
            <v>TRUCK - 1/2 TON</v>
          </cell>
          <cell r="J85">
            <v>1499</v>
          </cell>
          <cell r="L85" t="str">
            <v>CATTLE CO</v>
          </cell>
          <cell r="M85">
            <v>9110001</v>
          </cell>
        </row>
        <row r="86">
          <cell r="D86">
            <v>2154</v>
          </cell>
          <cell r="E86" t="str">
            <v>1UYVS25325M457568</v>
          </cell>
          <cell r="G86">
            <v>2005</v>
          </cell>
          <cell r="H86" t="str">
            <v>UTILITY</v>
          </cell>
          <cell r="I86" t="str">
            <v>TRAILER - REFRIGERATED</v>
          </cell>
          <cell r="J86">
            <v>68499</v>
          </cell>
          <cell r="L86" t="str">
            <v>SPD PROCES</v>
          </cell>
          <cell r="M86">
            <v>11232804001</v>
          </cell>
        </row>
        <row r="87">
          <cell r="D87">
            <v>2160</v>
          </cell>
          <cell r="E87" t="str">
            <v>54DB4W1B3CS800537</v>
          </cell>
          <cell r="G87">
            <v>2012</v>
          </cell>
          <cell r="H87" t="str">
            <v>GMC/ISUZU</v>
          </cell>
          <cell r="I87" t="str">
            <v>SWEEPER</v>
          </cell>
          <cell r="J87">
            <v>21439</v>
          </cell>
          <cell r="L87" t="str">
            <v>MILL SHOP</v>
          </cell>
          <cell r="M87">
            <v>11144104900</v>
          </cell>
        </row>
        <row r="88">
          <cell r="D88">
            <v>2162</v>
          </cell>
          <cell r="E88" t="str">
            <v>1W9FL4825CE285528</v>
          </cell>
          <cell r="G88">
            <v>2012</v>
          </cell>
          <cell r="H88" t="str">
            <v>WADE</v>
          </cell>
          <cell r="I88" t="str">
            <v>TRAILER - FLATBED</v>
          </cell>
          <cell r="J88">
            <v>68499</v>
          </cell>
          <cell r="K88" t="str">
            <v>LIVE - 48 FT</v>
          </cell>
          <cell r="L88" t="str">
            <v>BREEDER</v>
          </cell>
          <cell r="M88">
            <v>22223102052</v>
          </cell>
        </row>
        <row r="89">
          <cell r="D89">
            <v>2166</v>
          </cell>
          <cell r="E89" t="str">
            <v>1W9FL4823CE28553O</v>
          </cell>
          <cell r="G89">
            <v>2012</v>
          </cell>
          <cell r="H89" t="str">
            <v>WADE</v>
          </cell>
          <cell r="I89" t="str">
            <v>TRAILER - FLATBED</v>
          </cell>
          <cell r="J89">
            <v>68499</v>
          </cell>
          <cell r="K89" t="str">
            <v>LIVE - 48 FT</v>
          </cell>
          <cell r="L89" t="str">
            <v>BREEDER</v>
          </cell>
          <cell r="M89">
            <v>22223102052</v>
          </cell>
        </row>
        <row r="90">
          <cell r="D90">
            <v>2172</v>
          </cell>
          <cell r="E90" t="str">
            <v>1GT02ZCG4CZ206316</v>
          </cell>
          <cell r="G90">
            <v>2012</v>
          </cell>
          <cell r="H90" t="str">
            <v>GMC</v>
          </cell>
          <cell r="I90" t="str">
            <v>TRUCK - 3/4 TON</v>
          </cell>
          <cell r="J90">
            <v>1499</v>
          </cell>
          <cell r="L90" t="str">
            <v>CSV TRUCK SHOP</v>
          </cell>
          <cell r="M90">
            <v>11244404901</v>
          </cell>
        </row>
        <row r="91">
          <cell r="D91">
            <v>2181</v>
          </cell>
          <cell r="E91" t="str">
            <v>2G1WA5E31C1303278</v>
          </cell>
          <cell r="G91">
            <v>2012</v>
          </cell>
          <cell r="H91" t="str">
            <v>CHEVROLET</v>
          </cell>
          <cell r="I91" t="str">
            <v>SEDAN</v>
          </cell>
          <cell r="J91">
            <v>7398</v>
          </cell>
          <cell r="L91" t="str">
            <v>CORP FLEET</v>
          </cell>
          <cell r="M91">
            <v>11190109101</v>
          </cell>
        </row>
        <row r="92">
          <cell r="D92">
            <v>2182</v>
          </cell>
          <cell r="E92" t="str">
            <v>1FUJBBCK45LN99779</v>
          </cell>
          <cell r="G92">
            <v>2005</v>
          </cell>
          <cell r="H92" t="str">
            <v>FREIGHTLINER</v>
          </cell>
          <cell r="I92" t="str">
            <v>TRACTOR - CLASS 8</v>
          </cell>
          <cell r="J92">
            <v>50535</v>
          </cell>
          <cell r="K92" t="str">
            <v>3 AXLE</v>
          </cell>
          <cell r="L92" t="str">
            <v>CHICK DEL</v>
          </cell>
          <cell r="M92">
            <v>22225102155</v>
          </cell>
        </row>
        <row r="93">
          <cell r="D93">
            <v>2186</v>
          </cell>
          <cell r="E93" t="str">
            <v>1GKS2AE06CR302799</v>
          </cell>
          <cell r="G93">
            <v>2012</v>
          </cell>
          <cell r="H93" t="str">
            <v>GMC</v>
          </cell>
          <cell r="I93" t="str">
            <v>SUV - YUKON</v>
          </cell>
          <cell r="J93">
            <v>1499</v>
          </cell>
          <cell r="L93" t="str">
            <v>EHS</v>
          </cell>
          <cell r="M93">
            <v>11190109101</v>
          </cell>
        </row>
        <row r="94">
          <cell r="D94">
            <v>2190</v>
          </cell>
          <cell r="E94" t="str">
            <v>1GRAA06266W703169</v>
          </cell>
          <cell r="G94">
            <v>2006</v>
          </cell>
          <cell r="H94" t="str">
            <v>GREAT DANE</v>
          </cell>
          <cell r="I94" t="str">
            <v>TRAILER - REFRIGERATED</v>
          </cell>
          <cell r="J94">
            <v>68499</v>
          </cell>
          <cell r="L94" t="str">
            <v>SPD PROCES</v>
          </cell>
          <cell r="M94">
            <v>11232804001</v>
          </cell>
        </row>
        <row r="95">
          <cell r="D95">
            <v>2192</v>
          </cell>
          <cell r="E95" t="str">
            <v>1E9BF2523DS230204</v>
          </cell>
          <cell r="G95">
            <v>2013</v>
          </cell>
          <cell r="H95" t="str">
            <v>ELITE</v>
          </cell>
          <cell r="I95" t="str">
            <v>TRAILER - DROP DECK</v>
          </cell>
          <cell r="J95">
            <v>68499</v>
          </cell>
          <cell r="K95" t="str">
            <v>25 FT</v>
          </cell>
          <cell r="L95" t="str">
            <v>KS ST TRUCK</v>
          </cell>
          <cell r="M95">
            <v>11144304910</v>
          </cell>
        </row>
        <row r="96">
          <cell r="D96">
            <v>2201</v>
          </cell>
          <cell r="E96" t="str">
            <v>1UYVS2533XM758224</v>
          </cell>
          <cell r="G96">
            <v>1999</v>
          </cell>
          <cell r="H96" t="str">
            <v>UTILITY</v>
          </cell>
          <cell r="I96" t="str">
            <v>TRAILER - REFRIGERATED</v>
          </cell>
          <cell r="J96">
            <v>68499</v>
          </cell>
          <cell r="L96" t="str">
            <v>CSV PROCESS</v>
          </cell>
          <cell r="M96">
            <v>11232864001</v>
          </cell>
        </row>
        <row r="97">
          <cell r="D97">
            <v>2206</v>
          </cell>
          <cell r="E97" t="str">
            <v>1FUJA6CG56DW04800</v>
          </cell>
          <cell r="G97">
            <v>2006</v>
          </cell>
          <cell r="H97" t="str">
            <v>FREIGHTLINER</v>
          </cell>
          <cell r="I97" t="str">
            <v>TRACTOR - CLASS 8</v>
          </cell>
          <cell r="J97">
            <v>50435</v>
          </cell>
          <cell r="K97" t="str">
            <v>3 AXLE</v>
          </cell>
          <cell r="L97" t="str">
            <v>MILL SHOP</v>
          </cell>
          <cell r="M97">
            <v>11144104900</v>
          </cell>
        </row>
        <row r="98">
          <cell r="D98">
            <v>2208</v>
          </cell>
          <cell r="E98" t="str">
            <v>3GTP2VE73DG134479</v>
          </cell>
          <cell r="G98">
            <v>2013</v>
          </cell>
          <cell r="H98" t="str">
            <v>GMC</v>
          </cell>
          <cell r="I98" t="str">
            <v>TRUCK - 1/2 TON</v>
          </cell>
          <cell r="J98">
            <v>1499</v>
          </cell>
          <cell r="L98" t="str">
            <v>CSV WASTEWTR</v>
          </cell>
          <cell r="M98">
            <v>11232864730</v>
          </cell>
        </row>
        <row r="99">
          <cell r="D99">
            <v>2209</v>
          </cell>
          <cell r="E99" t="str">
            <v>1GTR1TEA1CZ108036</v>
          </cell>
          <cell r="G99">
            <v>2012</v>
          </cell>
          <cell r="H99" t="str">
            <v>GMC</v>
          </cell>
          <cell r="I99" t="str">
            <v>TRUCK - 1/2 TON</v>
          </cell>
          <cell r="J99">
            <v>1499</v>
          </cell>
          <cell r="L99" t="str">
            <v>BROILER</v>
          </cell>
          <cell r="M99">
            <v>22227002202</v>
          </cell>
        </row>
        <row r="100">
          <cell r="D100">
            <v>2210</v>
          </cell>
          <cell r="E100" t="str">
            <v>1GTR1TEA3DZ177473</v>
          </cell>
          <cell r="G100">
            <v>2013</v>
          </cell>
          <cell r="H100" t="str">
            <v>GMC</v>
          </cell>
          <cell r="I100" t="str">
            <v>TRUCK - 1/2 TON</v>
          </cell>
          <cell r="J100">
            <v>1499</v>
          </cell>
          <cell r="L100" t="str">
            <v>BROILER</v>
          </cell>
          <cell r="M100">
            <v>22227002202</v>
          </cell>
        </row>
        <row r="101">
          <cell r="D101">
            <v>2215</v>
          </cell>
          <cell r="E101" t="str">
            <v>1GTN1TEX2DZ263215</v>
          </cell>
          <cell r="G101">
            <v>2013</v>
          </cell>
          <cell r="H101" t="str">
            <v>GMC</v>
          </cell>
          <cell r="I101" t="str">
            <v>TRUCK - 1/2 TON</v>
          </cell>
          <cell r="J101">
            <v>1499</v>
          </cell>
          <cell r="L101" t="str">
            <v>BROILER</v>
          </cell>
          <cell r="M101">
            <v>22227002202</v>
          </cell>
        </row>
        <row r="102">
          <cell r="D102">
            <v>2219</v>
          </cell>
          <cell r="E102" t="str">
            <v>1GRAA06224W003209</v>
          </cell>
          <cell r="G102">
            <v>2004</v>
          </cell>
          <cell r="H102" t="str">
            <v>GREAT DANE/SMITHWAY</v>
          </cell>
          <cell r="I102" t="str">
            <v>TRAILER - REFRIGERATED</v>
          </cell>
          <cell r="J102">
            <v>68499</v>
          </cell>
          <cell r="L102" t="str">
            <v>SPD PROCES</v>
          </cell>
          <cell r="M102">
            <v>11232804001</v>
          </cell>
        </row>
        <row r="103">
          <cell r="D103">
            <v>2221</v>
          </cell>
          <cell r="E103" t="str">
            <v>2HSCNAPR87C403064</v>
          </cell>
          <cell r="G103">
            <v>2007</v>
          </cell>
          <cell r="H103" t="str">
            <v>INTERNATIONAL</v>
          </cell>
          <cell r="I103" t="str">
            <v>TRACTOR - CLASS 8</v>
          </cell>
          <cell r="J103">
            <v>50539</v>
          </cell>
          <cell r="K103" t="str">
            <v>3 AXLE</v>
          </cell>
          <cell r="L103" t="str">
            <v>CSV LIVEHAUL</v>
          </cell>
          <cell r="M103">
            <v>22227102204</v>
          </cell>
        </row>
        <row r="104">
          <cell r="D104">
            <v>2232</v>
          </cell>
          <cell r="E104" t="str">
            <v>3C7WRLBLXDG532756</v>
          </cell>
          <cell r="G104">
            <v>2013</v>
          </cell>
          <cell r="H104" t="str">
            <v>DODGE</v>
          </cell>
          <cell r="I104" t="str">
            <v>TRUCK - 1 1/2 TON</v>
          </cell>
          <cell r="J104">
            <v>21439</v>
          </cell>
          <cell r="L104" t="str">
            <v xml:space="preserve">BREEDER </v>
          </cell>
          <cell r="M104">
            <v>22223102052</v>
          </cell>
        </row>
        <row r="105">
          <cell r="D105">
            <v>2233</v>
          </cell>
          <cell r="E105" t="str">
            <v>1GNSKAE02DR343855</v>
          </cell>
          <cell r="G105">
            <v>2013</v>
          </cell>
          <cell r="H105" t="str">
            <v>CHEVROLET</v>
          </cell>
          <cell r="I105" t="str">
            <v>SUV - TAHOE</v>
          </cell>
          <cell r="J105">
            <v>1499</v>
          </cell>
          <cell r="L105" t="str">
            <v>CORP FLEET</v>
          </cell>
          <cell r="M105">
            <v>11190109101</v>
          </cell>
        </row>
        <row r="106">
          <cell r="D106">
            <v>2240</v>
          </cell>
          <cell r="E106" t="str">
            <v>1UYVS25376M884777</v>
          </cell>
          <cell r="G106">
            <v>2006</v>
          </cell>
          <cell r="H106" t="str">
            <v>UTILITY</v>
          </cell>
          <cell r="I106" t="str">
            <v>TRAILER - REFRIGERATED</v>
          </cell>
          <cell r="J106">
            <v>68499</v>
          </cell>
          <cell r="L106" t="str">
            <v>FURTHER PROCESS</v>
          </cell>
          <cell r="M106">
            <v>11232884001</v>
          </cell>
        </row>
        <row r="107">
          <cell r="D107">
            <v>2242</v>
          </cell>
          <cell r="E107" t="str">
            <v>1GTNITEH6EZ175326</v>
          </cell>
          <cell r="G107">
            <v>2014</v>
          </cell>
          <cell r="H107" t="str">
            <v>GMC</v>
          </cell>
          <cell r="I107" t="str">
            <v>TRUCK - 1/2 TON</v>
          </cell>
          <cell r="J107">
            <v>1499</v>
          </cell>
          <cell r="L107" t="str">
            <v>CSV PROCESS</v>
          </cell>
          <cell r="M107">
            <v>11232864001</v>
          </cell>
        </row>
        <row r="108">
          <cell r="D108">
            <v>2244</v>
          </cell>
          <cell r="E108" t="str">
            <v>1GNSKAE09ER172216</v>
          </cell>
          <cell r="G108">
            <v>2014</v>
          </cell>
          <cell r="H108" t="str">
            <v>CHEVROLET</v>
          </cell>
          <cell r="I108" t="str">
            <v>SUV - TAHOE</v>
          </cell>
          <cell r="J108">
            <v>1499</v>
          </cell>
          <cell r="K108" t="str">
            <v>LIVE OPERATIONS</v>
          </cell>
          <cell r="L108" t="str">
            <v>BROILER</v>
          </cell>
          <cell r="M108">
            <v>22227002202</v>
          </cell>
        </row>
        <row r="109">
          <cell r="D109">
            <v>2245</v>
          </cell>
          <cell r="E109" t="str">
            <v>1C6RR7KT8ES195846</v>
          </cell>
          <cell r="G109">
            <v>2014</v>
          </cell>
          <cell r="H109" t="str">
            <v>DODGE</v>
          </cell>
          <cell r="I109" t="str">
            <v>TRUCK - 1/2 TON</v>
          </cell>
          <cell r="J109">
            <v>1499</v>
          </cell>
          <cell r="L109" t="str">
            <v>CSV TRUCK SHOP</v>
          </cell>
          <cell r="M109">
            <v>11244404910</v>
          </cell>
        </row>
        <row r="110">
          <cell r="D110">
            <v>2246</v>
          </cell>
          <cell r="E110" t="str">
            <v>1C6RR7KT3ES195169</v>
          </cell>
          <cell r="G110">
            <v>2014</v>
          </cell>
          <cell r="H110" t="str">
            <v>DODGE</v>
          </cell>
          <cell r="I110" t="str">
            <v>TRUCK - 1/2 TON</v>
          </cell>
          <cell r="J110">
            <v>1499</v>
          </cell>
          <cell r="L110" t="str">
            <v>CORP FLEET</v>
          </cell>
          <cell r="M110">
            <v>11190109101</v>
          </cell>
        </row>
        <row r="111">
          <cell r="D111">
            <v>2247</v>
          </cell>
          <cell r="E111" t="str">
            <v>3C6RR7KT2EG210641</v>
          </cell>
          <cell r="G111">
            <v>2014</v>
          </cell>
          <cell r="H111" t="str">
            <v>DODGE</v>
          </cell>
          <cell r="I111" t="str">
            <v>TRUCK - 1/2 TON</v>
          </cell>
          <cell r="J111">
            <v>1499</v>
          </cell>
          <cell r="L111" t="str">
            <v>SPD PROCES</v>
          </cell>
          <cell r="M111">
            <v>11232804001</v>
          </cell>
        </row>
        <row r="112">
          <cell r="D112">
            <v>2250</v>
          </cell>
          <cell r="E112" t="str">
            <v>1V9DR42238N062214</v>
          </cell>
          <cell r="G112">
            <v>2008</v>
          </cell>
          <cell r="H112" t="str">
            <v>VIKING</v>
          </cell>
          <cell r="I112" t="str">
            <v>TRAILER - FLATBED</v>
          </cell>
          <cell r="J112">
            <v>68499</v>
          </cell>
          <cell r="L112" t="str">
            <v>MILL SHOP</v>
          </cell>
          <cell r="M112">
            <v>11144104900</v>
          </cell>
        </row>
        <row r="113">
          <cell r="D113">
            <v>2251</v>
          </cell>
          <cell r="E113" t="str">
            <v>54DC4W1B4ES803311</v>
          </cell>
          <cell r="G113">
            <v>2015</v>
          </cell>
          <cell r="H113" t="str">
            <v>GMC/ISUZU</v>
          </cell>
          <cell r="I113" t="str">
            <v>SWEEPER</v>
          </cell>
          <cell r="J113">
            <v>21439</v>
          </cell>
          <cell r="L113" t="str">
            <v>CSV PROCESS</v>
          </cell>
          <cell r="M113">
            <v>11232864001</v>
          </cell>
        </row>
        <row r="114">
          <cell r="D114">
            <v>2254</v>
          </cell>
          <cell r="E114" t="str">
            <v>1FDWF80CXWVA21379</v>
          </cell>
          <cell r="G114">
            <v>1998</v>
          </cell>
          <cell r="H114" t="str">
            <v>FORD</v>
          </cell>
          <cell r="I114" t="str">
            <v>TRUCK - 1 TON</v>
          </cell>
          <cell r="J114">
            <v>31435</v>
          </cell>
          <cell r="K114" t="str">
            <v>2 AXLE</v>
          </cell>
          <cell r="L114" t="str">
            <v>MILL SHOP</v>
          </cell>
          <cell r="M114">
            <v>11144104900</v>
          </cell>
        </row>
        <row r="115">
          <cell r="D115">
            <v>2257</v>
          </cell>
          <cell r="E115" t="str">
            <v>1E9BF2523ES230656</v>
          </cell>
          <cell r="G115">
            <v>2014</v>
          </cell>
          <cell r="H115" t="str">
            <v>ELITE</v>
          </cell>
          <cell r="I115" t="str">
            <v>TRAILER - GOOSENECK</v>
          </cell>
          <cell r="J115">
            <v>68499</v>
          </cell>
          <cell r="K115" t="str">
            <v>25 FT</v>
          </cell>
          <cell r="L115" t="str">
            <v>LITTER</v>
          </cell>
          <cell r="M115">
            <v>22227002221</v>
          </cell>
        </row>
        <row r="116">
          <cell r="D116">
            <v>2258</v>
          </cell>
          <cell r="E116" t="str">
            <v>1GNSKAKC7FR232283</v>
          </cell>
          <cell r="G116">
            <v>2015</v>
          </cell>
          <cell r="H116" t="str">
            <v>CHEVROLET</v>
          </cell>
          <cell r="I116" t="str">
            <v>SUV - TAHOE</v>
          </cell>
          <cell r="J116">
            <v>1499</v>
          </cell>
          <cell r="L116" t="str">
            <v>CORP FLEET</v>
          </cell>
          <cell r="M116">
            <v>11190109101</v>
          </cell>
        </row>
        <row r="117">
          <cell r="D117">
            <v>2261</v>
          </cell>
          <cell r="E117" t="str">
            <v>1C6RR7FT8ES322346</v>
          </cell>
          <cell r="G117">
            <v>2014</v>
          </cell>
          <cell r="H117" t="str">
            <v>DODGE</v>
          </cell>
          <cell r="I117" t="str">
            <v>TRUCK - 1/2 TON</v>
          </cell>
          <cell r="J117">
            <v>1499</v>
          </cell>
          <cell r="L117" t="str">
            <v>CORP FLEET</v>
          </cell>
          <cell r="M117">
            <v>11190109101</v>
          </cell>
        </row>
        <row r="118">
          <cell r="D118">
            <v>2265</v>
          </cell>
          <cell r="E118" t="str">
            <v>1GTN1TEH7EZ185427</v>
          </cell>
          <cell r="G118">
            <v>2014</v>
          </cell>
          <cell r="H118" t="str">
            <v>GMC</v>
          </cell>
          <cell r="I118" t="str">
            <v>TRUCK - 1/2 TON</v>
          </cell>
          <cell r="J118">
            <v>1499</v>
          </cell>
          <cell r="L118" t="str">
            <v xml:space="preserve">BREEDER </v>
          </cell>
          <cell r="M118">
            <v>22223102052</v>
          </cell>
        </row>
        <row r="119">
          <cell r="D119">
            <v>2269</v>
          </cell>
          <cell r="E119" t="str">
            <v>2NKHLJ9X4GM472634</v>
          </cell>
          <cell r="G119">
            <v>2016</v>
          </cell>
          <cell r="H119" t="str">
            <v>KENWORTH</v>
          </cell>
          <cell r="I119" t="str">
            <v>TRACTOR - EGG TRUCK</v>
          </cell>
          <cell r="J119">
            <v>31439</v>
          </cell>
          <cell r="K119" t="str">
            <v>3 AXLE</v>
          </cell>
          <cell r="L119" t="str">
            <v>EGG PICKUP</v>
          </cell>
          <cell r="M119">
            <v>22223102054</v>
          </cell>
        </row>
        <row r="120">
          <cell r="D120">
            <v>2270</v>
          </cell>
          <cell r="E120" t="str">
            <v>2NKHLJ9X6GM472635</v>
          </cell>
          <cell r="G120">
            <v>2016</v>
          </cell>
          <cell r="H120" t="str">
            <v>KENWORTH</v>
          </cell>
          <cell r="I120" t="str">
            <v>TRACTOR - EGG TRUCK</v>
          </cell>
          <cell r="J120">
            <v>31439</v>
          </cell>
          <cell r="K120" t="str">
            <v>3 AXLE</v>
          </cell>
          <cell r="L120" t="str">
            <v>EGG PICKUP</v>
          </cell>
          <cell r="M120">
            <v>22223102054</v>
          </cell>
        </row>
        <row r="121">
          <cell r="D121">
            <v>2273</v>
          </cell>
          <cell r="E121" t="str">
            <v>1GBJ6C1C65F509001</v>
          </cell>
          <cell r="G121">
            <v>2005</v>
          </cell>
          <cell r="H121" t="str">
            <v>CHEVROLET</v>
          </cell>
          <cell r="I121" t="str">
            <v>TRUCK - 1 TON</v>
          </cell>
          <cell r="J121">
            <v>31439</v>
          </cell>
          <cell r="K121" t="str">
            <v>NEEDS TO BE SOLD</v>
          </cell>
          <cell r="L121" t="str">
            <v>CATTLE CO</v>
          </cell>
          <cell r="M121">
            <v>9110001</v>
          </cell>
        </row>
        <row r="122">
          <cell r="D122">
            <v>2279</v>
          </cell>
          <cell r="E122" t="str">
            <v>1FDXK84EXRVA14027</v>
          </cell>
          <cell r="G122">
            <v>1994</v>
          </cell>
          <cell r="H122" t="str">
            <v>FORD</v>
          </cell>
          <cell r="I122" t="str">
            <v>TRUCK - 2 TON</v>
          </cell>
          <cell r="J122">
            <v>31439</v>
          </cell>
          <cell r="K122" t="str">
            <v>F-800  W/SPREADER</v>
          </cell>
          <cell r="L122" t="str">
            <v>LITTER</v>
          </cell>
          <cell r="M122">
            <v>22227002221</v>
          </cell>
        </row>
        <row r="123">
          <cell r="D123">
            <v>2280</v>
          </cell>
          <cell r="E123" t="str">
            <v>3C6JR7DT2FG641377</v>
          </cell>
          <cell r="G123">
            <v>2015</v>
          </cell>
          <cell r="H123" t="str">
            <v>DODGE</v>
          </cell>
          <cell r="I123" t="str">
            <v>TRUCK - 1/2 TON</v>
          </cell>
          <cell r="J123">
            <v>1499</v>
          </cell>
          <cell r="L123" t="str">
            <v>CSV LIVEHAUL</v>
          </cell>
          <cell r="M123">
            <v>22227102204</v>
          </cell>
        </row>
        <row r="124">
          <cell r="D124">
            <v>2281</v>
          </cell>
          <cell r="E124" t="str">
            <v>2G1115SL5F9154281</v>
          </cell>
          <cell r="G124">
            <v>2015</v>
          </cell>
          <cell r="H124" t="str">
            <v>CHEVROLET</v>
          </cell>
          <cell r="I124" t="str">
            <v>SEDAN</v>
          </cell>
          <cell r="J124">
            <v>7398</v>
          </cell>
          <cell r="L124" t="str">
            <v>ETC</v>
          </cell>
          <cell r="M124">
            <v>11190109101</v>
          </cell>
        </row>
        <row r="125">
          <cell r="D125">
            <v>2282</v>
          </cell>
          <cell r="E125" t="str">
            <v>2G1115SL4F9146754</v>
          </cell>
          <cell r="G125">
            <v>2015</v>
          </cell>
          <cell r="H125" t="str">
            <v>CHEVROLET</v>
          </cell>
          <cell r="I125" t="str">
            <v>SEDAN</v>
          </cell>
          <cell r="J125">
            <v>7398</v>
          </cell>
          <cell r="L125" t="str">
            <v>CSV  HATCH</v>
          </cell>
          <cell r="M125">
            <v>22225202152</v>
          </cell>
        </row>
        <row r="126">
          <cell r="D126">
            <v>2283</v>
          </cell>
          <cell r="E126" t="str">
            <v>2G1115SL759155609</v>
          </cell>
          <cell r="G126">
            <v>2015</v>
          </cell>
          <cell r="H126" t="str">
            <v>CHEVROLET</v>
          </cell>
          <cell r="I126" t="str">
            <v>SEDAN</v>
          </cell>
          <cell r="J126">
            <v>7398</v>
          </cell>
          <cell r="L126" t="str">
            <v>CORP FLEET</v>
          </cell>
          <cell r="M126">
            <v>11190109101</v>
          </cell>
        </row>
        <row r="127">
          <cell r="D127">
            <v>2284</v>
          </cell>
          <cell r="E127" t="str">
            <v>1M2P270Y6SM021711</v>
          </cell>
          <cell r="G127">
            <v>1995</v>
          </cell>
          <cell r="H127" t="str">
            <v>MACK</v>
          </cell>
          <cell r="I127" t="str">
            <v>TRACTOR - CLASS 8</v>
          </cell>
          <cell r="J127">
            <v>31439</v>
          </cell>
          <cell r="K127" t="str">
            <v>3 AXLE</v>
          </cell>
          <cell r="L127" t="str">
            <v>MILL SHOP</v>
          </cell>
          <cell r="M127">
            <v>11144104900</v>
          </cell>
        </row>
        <row r="128">
          <cell r="D128">
            <v>2290</v>
          </cell>
          <cell r="E128" t="str">
            <v>1UYVS25318U504903</v>
          </cell>
          <cell r="G128">
            <v>2008</v>
          </cell>
          <cell r="H128" t="str">
            <v>UTILITY</v>
          </cell>
          <cell r="I128" t="str">
            <v>TRAILER - REFRIGERATED</v>
          </cell>
          <cell r="J128">
            <v>68499</v>
          </cell>
          <cell r="L128" t="str">
            <v>SPG PROCES</v>
          </cell>
          <cell r="M128">
            <v>11232804001</v>
          </cell>
        </row>
        <row r="129">
          <cell r="D129">
            <v>2294</v>
          </cell>
          <cell r="E129" t="str">
            <v>1UYVS25308U504942</v>
          </cell>
          <cell r="G129">
            <v>2008</v>
          </cell>
          <cell r="H129" t="str">
            <v>UTILITY</v>
          </cell>
          <cell r="I129" t="str">
            <v>TRAILER - REFRIGERATED</v>
          </cell>
          <cell r="J129">
            <v>68499</v>
          </cell>
          <cell r="L129" t="str">
            <v>CSV PROCESS</v>
          </cell>
          <cell r="M129">
            <v>11232864001</v>
          </cell>
        </row>
        <row r="130">
          <cell r="D130">
            <v>2297</v>
          </cell>
          <cell r="E130" t="str">
            <v>1UYVS25308U504956</v>
          </cell>
          <cell r="G130">
            <v>2008</v>
          </cell>
          <cell r="H130" t="str">
            <v>UTILITY</v>
          </cell>
          <cell r="I130" t="str">
            <v>TRAILER - REFRIGERATED</v>
          </cell>
          <cell r="J130">
            <v>68499</v>
          </cell>
          <cell r="L130" t="str">
            <v>SPD PROCES</v>
          </cell>
          <cell r="M130">
            <v>11232804001</v>
          </cell>
        </row>
        <row r="131">
          <cell r="D131">
            <v>2298</v>
          </cell>
          <cell r="E131" t="str">
            <v>1UYVS25328U504960</v>
          </cell>
          <cell r="G131">
            <v>2008</v>
          </cell>
          <cell r="H131" t="str">
            <v>UTILITY</v>
          </cell>
          <cell r="I131" t="str">
            <v>TRAILER - REFRIGERATED</v>
          </cell>
          <cell r="J131">
            <v>68499</v>
          </cell>
          <cell r="L131" t="str">
            <v>SPD PROCES</v>
          </cell>
          <cell r="M131">
            <v>11232804001</v>
          </cell>
        </row>
        <row r="132">
          <cell r="D132">
            <v>2300</v>
          </cell>
          <cell r="E132" t="str">
            <v>1GTR1TEHXFZ174411</v>
          </cell>
          <cell r="G132">
            <v>2015</v>
          </cell>
          <cell r="H132" t="str">
            <v>GMC</v>
          </cell>
          <cell r="I132" t="str">
            <v>TRUCK - 1/2 TON</v>
          </cell>
          <cell r="J132">
            <v>1499</v>
          </cell>
          <cell r="L132" t="str">
            <v xml:space="preserve">BREEDER </v>
          </cell>
          <cell r="M132">
            <v>22223102052</v>
          </cell>
        </row>
        <row r="133">
          <cell r="D133">
            <v>2301</v>
          </cell>
          <cell r="E133" t="str">
            <v>1GTV2TEH6FZ286618</v>
          </cell>
          <cell r="G133">
            <v>2015</v>
          </cell>
          <cell r="H133" t="str">
            <v>GMC</v>
          </cell>
          <cell r="I133" t="str">
            <v>TRUCK - 1/2 TON</v>
          </cell>
          <cell r="J133">
            <v>1499</v>
          </cell>
          <cell r="L133" t="str">
            <v>SPGD LIVEH</v>
          </cell>
          <cell r="M133">
            <v>22227102204</v>
          </cell>
        </row>
        <row r="134">
          <cell r="D134">
            <v>2303</v>
          </cell>
          <cell r="E134" t="str">
            <v>1PT01ANH3X9009864</v>
          </cell>
          <cell r="G134">
            <v>1999</v>
          </cell>
          <cell r="H134" t="str">
            <v>GREAT DANE/SMITHWAY</v>
          </cell>
          <cell r="I134" t="str">
            <v>TRAILER - REFRIGERATED</v>
          </cell>
          <cell r="J134">
            <v>68499</v>
          </cell>
          <cell r="K134" t="str">
            <v>EGG TRAILER</v>
          </cell>
          <cell r="L134" t="str">
            <v>EGG PICKUP</v>
          </cell>
          <cell r="M134">
            <v>22223102054</v>
          </cell>
        </row>
        <row r="135">
          <cell r="D135">
            <v>2316</v>
          </cell>
          <cell r="E135" t="str">
            <v>1FT7W2BT4DEB91284</v>
          </cell>
          <cell r="G135">
            <v>2013</v>
          </cell>
          <cell r="H135" t="str">
            <v>FORD</v>
          </cell>
          <cell r="I135" t="str">
            <v>TRUCK - 3/4 TON</v>
          </cell>
          <cell r="J135">
            <v>1499</v>
          </cell>
          <cell r="L135" t="str">
            <v>CSV FEED MILL</v>
          </cell>
          <cell r="M135">
            <v>22220202020</v>
          </cell>
        </row>
        <row r="136">
          <cell r="D136">
            <v>2321</v>
          </cell>
          <cell r="E136" t="str">
            <v>1C6RR7FTXFS719252</v>
          </cell>
          <cell r="G136">
            <v>2016</v>
          </cell>
          <cell r="H136" t="str">
            <v>DODGE</v>
          </cell>
          <cell r="I136" t="str">
            <v>TRUCK - 1/2 TON</v>
          </cell>
          <cell r="J136">
            <v>1499</v>
          </cell>
          <cell r="L136" t="str">
            <v>BROILER</v>
          </cell>
          <cell r="M136">
            <v>22227002202</v>
          </cell>
        </row>
        <row r="137">
          <cell r="D137">
            <v>2327</v>
          </cell>
          <cell r="E137" t="str">
            <v>1GRAA96261B049004</v>
          </cell>
          <cell r="G137">
            <v>2001</v>
          </cell>
          <cell r="H137" t="str">
            <v>GREAT DANE/SMITHWAY</v>
          </cell>
          <cell r="I137" t="str">
            <v>TRAILER - REFRIGERATED</v>
          </cell>
          <cell r="J137">
            <v>68499</v>
          </cell>
          <cell r="L137" t="str">
            <v>EGG PICKUP</v>
          </cell>
          <cell r="M137">
            <v>22223102054</v>
          </cell>
        </row>
        <row r="138">
          <cell r="D138">
            <v>2329</v>
          </cell>
          <cell r="E138" t="str">
            <v>11VA812E47A000069</v>
          </cell>
          <cell r="G138">
            <v>2007</v>
          </cell>
          <cell r="H138" t="str">
            <v>OTTAWA</v>
          </cell>
          <cell r="I138" t="str">
            <v>YARD TRUCK - DOT-YT30</v>
          </cell>
          <cell r="L138" t="str">
            <v>FURTHER PROCESS</v>
          </cell>
          <cell r="M138">
            <v>11232884001</v>
          </cell>
        </row>
        <row r="139">
          <cell r="D139">
            <v>2331</v>
          </cell>
          <cell r="E139" t="str">
            <v>1GAZG1FG1F1125968</v>
          </cell>
          <cell r="G139">
            <v>2015</v>
          </cell>
          <cell r="H139" t="str">
            <v>CHEVROLET</v>
          </cell>
          <cell r="I139" t="str">
            <v>VAN</v>
          </cell>
          <cell r="J139">
            <v>1499</v>
          </cell>
          <cell r="L139" t="str">
            <v>CORP FLEET</v>
          </cell>
          <cell r="M139">
            <v>11190109101</v>
          </cell>
        </row>
        <row r="140">
          <cell r="D140">
            <v>2337</v>
          </cell>
          <cell r="E140" t="str">
            <v>1GC4KYC80FF517459</v>
          </cell>
          <cell r="G140">
            <v>2015</v>
          </cell>
          <cell r="H140" t="str">
            <v>CHEVROLET</v>
          </cell>
          <cell r="I140" t="str">
            <v>TRUCK - 1 TON - FAN</v>
          </cell>
          <cell r="J140">
            <v>21499</v>
          </cell>
          <cell r="L140" t="str">
            <v>SPGD LIVEH</v>
          </cell>
          <cell r="M140">
            <v>22227302204</v>
          </cell>
        </row>
        <row r="141">
          <cell r="D141">
            <v>2338</v>
          </cell>
          <cell r="E141" t="str">
            <v>1FD0W5HT3DEB77723</v>
          </cell>
          <cell r="G141">
            <v>2013</v>
          </cell>
          <cell r="H141" t="str">
            <v>FORD</v>
          </cell>
          <cell r="I141" t="str">
            <v>TRUCK - 1 TON - FAN</v>
          </cell>
          <cell r="J141">
            <v>21499</v>
          </cell>
          <cell r="L141" t="str">
            <v>SPGD LIVEH</v>
          </cell>
          <cell r="M141">
            <v>22227302204</v>
          </cell>
        </row>
        <row r="142">
          <cell r="D142">
            <v>2339</v>
          </cell>
          <cell r="E142" t="str">
            <v>1FT7W2BT4EEA90859</v>
          </cell>
          <cell r="G142">
            <v>2014</v>
          </cell>
          <cell r="H142" t="str">
            <v>FORD</v>
          </cell>
          <cell r="I142" t="str">
            <v>TRUCK - 3/4 TON</v>
          </cell>
          <cell r="J142">
            <v>1499</v>
          </cell>
          <cell r="L142" t="str">
            <v xml:space="preserve">BREEDER </v>
          </cell>
          <cell r="M142">
            <v>22223102052</v>
          </cell>
        </row>
        <row r="143">
          <cell r="D143">
            <v>2341</v>
          </cell>
          <cell r="E143" t="str">
            <v>1C6RR7KTXGS304309</v>
          </cell>
          <cell r="G143">
            <v>2016</v>
          </cell>
          <cell r="H143" t="str">
            <v>DODGE</v>
          </cell>
          <cell r="I143" t="str">
            <v>TRUCK - 1/2 TON</v>
          </cell>
          <cell r="J143">
            <v>1499</v>
          </cell>
          <cell r="L143" t="str">
            <v>BROILER</v>
          </cell>
          <cell r="M143">
            <v>22227002202</v>
          </cell>
        </row>
        <row r="144">
          <cell r="D144">
            <v>2342</v>
          </cell>
          <cell r="E144" t="str">
            <v>1GJZ7NFF7G1329562</v>
          </cell>
          <cell r="G144">
            <v>2016</v>
          </cell>
          <cell r="H144" t="str">
            <v>GMC</v>
          </cell>
          <cell r="I144" t="str">
            <v>VAN</v>
          </cell>
          <cell r="J144">
            <v>1499</v>
          </cell>
          <cell r="K144" t="str">
            <v>COURIER - MAIL</v>
          </cell>
          <cell r="L144" t="str">
            <v>CSV PROCESS</v>
          </cell>
          <cell r="M144">
            <v>11232864001</v>
          </cell>
        </row>
        <row r="145">
          <cell r="D145">
            <v>2343</v>
          </cell>
          <cell r="E145" t="str">
            <v>1GJZ7NFF1GA311929</v>
          </cell>
          <cell r="G145">
            <v>2016</v>
          </cell>
          <cell r="H145" t="str">
            <v>GMC</v>
          </cell>
          <cell r="I145" t="str">
            <v>VAN</v>
          </cell>
          <cell r="J145">
            <v>1499</v>
          </cell>
          <cell r="L145" t="str">
            <v>CSV PROCESS</v>
          </cell>
          <cell r="M145">
            <v>11232864001</v>
          </cell>
        </row>
        <row r="146">
          <cell r="D146">
            <v>2345</v>
          </cell>
          <cell r="E146" t="str">
            <v>3C6JR6DG7GG194141</v>
          </cell>
          <cell r="G146">
            <v>2016</v>
          </cell>
          <cell r="H146" t="str">
            <v>DODGE</v>
          </cell>
          <cell r="I146" t="str">
            <v>TRUCK - 1/2 TON</v>
          </cell>
          <cell r="J146">
            <v>1499</v>
          </cell>
          <cell r="L146" t="str">
            <v xml:space="preserve">BREEDER </v>
          </cell>
          <cell r="M146">
            <v>22223102052</v>
          </cell>
        </row>
        <row r="147">
          <cell r="D147">
            <v>2346</v>
          </cell>
          <cell r="E147" t="str">
            <v>1UYVS25329M505821</v>
          </cell>
          <cell r="G147">
            <v>2009</v>
          </cell>
          <cell r="H147" t="str">
            <v>UTILITY</v>
          </cell>
          <cell r="I147" t="str">
            <v>TRAILER - REFRIGERATED</v>
          </cell>
          <cell r="J147">
            <v>68499</v>
          </cell>
          <cell r="L147" t="str">
            <v>SPG PROCES</v>
          </cell>
          <cell r="M147">
            <v>11232804001</v>
          </cell>
        </row>
        <row r="148">
          <cell r="D148">
            <v>2347</v>
          </cell>
          <cell r="E148" t="str">
            <v>1UYVS25329M505852</v>
          </cell>
          <cell r="G148">
            <v>2009</v>
          </cell>
          <cell r="H148" t="str">
            <v>UTILITY</v>
          </cell>
          <cell r="I148" t="str">
            <v>TRAILER - REFRIGERATED</v>
          </cell>
          <cell r="J148">
            <v>68499</v>
          </cell>
          <cell r="L148" t="str">
            <v>SPD PROCES</v>
          </cell>
          <cell r="M148">
            <v>11232804001</v>
          </cell>
        </row>
        <row r="149">
          <cell r="D149">
            <v>2348</v>
          </cell>
          <cell r="E149" t="str">
            <v>1UYVS25329M505902</v>
          </cell>
          <cell r="G149">
            <v>2009</v>
          </cell>
          <cell r="H149" t="str">
            <v>UTILITY</v>
          </cell>
          <cell r="I149" t="str">
            <v>TRAILER - REFRIGERATED</v>
          </cell>
          <cell r="J149">
            <v>68499</v>
          </cell>
          <cell r="L149" t="str">
            <v>SPG PROCES</v>
          </cell>
          <cell r="M149">
            <v>11232804001</v>
          </cell>
        </row>
        <row r="150">
          <cell r="D150">
            <v>2349</v>
          </cell>
          <cell r="E150" t="str">
            <v>1UYVS25339M505858</v>
          </cell>
          <cell r="G150">
            <v>2009</v>
          </cell>
          <cell r="H150" t="str">
            <v>UTILITY</v>
          </cell>
          <cell r="I150" t="str">
            <v>TRAILER - REFRIGERATED</v>
          </cell>
          <cell r="J150">
            <v>68499</v>
          </cell>
          <cell r="L150" t="str">
            <v>SPD PROCES</v>
          </cell>
          <cell r="M150">
            <v>11232804001</v>
          </cell>
        </row>
        <row r="151">
          <cell r="D151">
            <v>2350</v>
          </cell>
          <cell r="E151" t="str">
            <v>1UYVS25339M505908</v>
          </cell>
          <cell r="G151">
            <v>2009</v>
          </cell>
          <cell r="H151" t="str">
            <v>UTILITY</v>
          </cell>
          <cell r="I151" t="str">
            <v>TRAILER - REFRIGERATED</v>
          </cell>
          <cell r="J151">
            <v>68499</v>
          </cell>
          <cell r="L151" t="str">
            <v>SPD PROCES</v>
          </cell>
          <cell r="M151">
            <v>11232804001</v>
          </cell>
        </row>
        <row r="152">
          <cell r="D152">
            <v>2351</v>
          </cell>
          <cell r="E152" t="str">
            <v>1UYVS25339M505925</v>
          </cell>
          <cell r="G152">
            <v>2009</v>
          </cell>
          <cell r="H152" t="str">
            <v>UTILITY</v>
          </cell>
          <cell r="I152" t="str">
            <v>TRAILER - REFRIGERATED</v>
          </cell>
          <cell r="J152">
            <v>68499</v>
          </cell>
          <cell r="L152" t="str">
            <v>ROG PROCESS</v>
          </cell>
          <cell r="M152">
            <v>11933254001</v>
          </cell>
        </row>
        <row r="153">
          <cell r="D153">
            <v>2352</v>
          </cell>
          <cell r="E153" t="str">
            <v>1UYVS25349M505822</v>
          </cell>
          <cell r="G153">
            <v>2009</v>
          </cell>
          <cell r="H153" t="str">
            <v>UTILITY</v>
          </cell>
          <cell r="I153" t="str">
            <v>TRAILER - REFRIGERATED</v>
          </cell>
          <cell r="J153">
            <v>68499</v>
          </cell>
          <cell r="L153" t="str">
            <v>ROG PROCESS</v>
          </cell>
          <cell r="M153">
            <v>11933254001</v>
          </cell>
        </row>
        <row r="154">
          <cell r="D154">
            <v>2353</v>
          </cell>
          <cell r="E154" t="str">
            <v>1UYVS25359M505859</v>
          </cell>
          <cell r="G154">
            <v>2009</v>
          </cell>
          <cell r="H154" t="str">
            <v>UTILITY</v>
          </cell>
          <cell r="I154" t="str">
            <v>TRAILER - REFRIGERATED</v>
          </cell>
          <cell r="J154">
            <v>68499</v>
          </cell>
          <cell r="L154" t="str">
            <v>ROG PROCESS</v>
          </cell>
          <cell r="M154">
            <v>11933254001</v>
          </cell>
        </row>
        <row r="155">
          <cell r="D155">
            <v>2355</v>
          </cell>
          <cell r="E155" t="str">
            <v>1UYVS25369M505935</v>
          </cell>
          <cell r="G155">
            <v>2009</v>
          </cell>
          <cell r="H155" t="str">
            <v>UTILITY</v>
          </cell>
          <cell r="I155" t="str">
            <v>TRAILER - REFRIGERATED</v>
          </cell>
          <cell r="J155">
            <v>68499</v>
          </cell>
          <cell r="L155" t="str">
            <v>FURTHER PROCESS</v>
          </cell>
          <cell r="M155">
            <v>11232884001</v>
          </cell>
        </row>
        <row r="156">
          <cell r="D156">
            <v>2356</v>
          </cell>
          <cell r="E156" t="str">
            <v>1UYVS25369M505952</v>
          </cell>
          <cell r="G156">
            <v>2009</v>
          </cell>
          <cell r="H156" t="str">
            <v>UTILITY</v>
          </cell>
          <cell r="I156" t="str">
            <v>TRAILER - REFRIGERATED</v>
          </cell>
          <cell r="J156">
            <v>68499</v>
          </cell>
          <cell r="L156" t="str">
            <v>FURTHER PROCESS</v>
          </cell>
          <cell r="M156">
            <v>11232884001</v>
          </cell>
        </row>
        <row r="157">
          <cell r="D157">
            <v>2357</v>
          </cell>
          <cell r="E157" t="str">
            <v>1UYVS25379M505832</v>
          </cell>
          <cell r="G157">
            <v>2009</v>
          </cell>
          <cell r="H157" t="str">
            <v>UTILITY</v>
          </cell>
          <cell r="I157" t="str">
            <v>TRAILER - REFRIGERATED</v>
          </cell>
          <cell r="J157">
            <v>68499</v>
          </cell>
          <cell r="L157" t="str">
            <v>ROG PROCESS</v>
          </cell>
          <cell r="M157">
            <v>11933254001</v>
          </cell>
        </row>
        <row r="158">
          <cell r="D158">
            <v>2358</v>
          </cell>
          <cell r="E158" t="str">
            <v>1UYVS25379M505913</v>
          </cell>
          <cell r="G158">
            <v>2009</v>
          </cell>
          <cell r="H158" t="str">
            <v>UTILITY</v>
          </cell>
          <cell r="I158" t="str">
            <v>TRAILER - REFRIGERATED</v>
          </cell>
          <cell r="J158">
            <v>68499</v>
          </cell>
          <cell r="L158" t="str">
            <v>FURTHER PROCESS</v>
          </cell>
          <cell r="M158">
            <v>11232884001</v>
          </cell>
        </row>
        <row r="159">
          <cell r="D159">
            <v>2359</v>
          </cell>
          <cell r="E159" t="str">
            <v>1UYVS25389M505838</v>
          </cell>
          <cell r="G159">
            <v>2009</v>
          </cell>
          <cell r="H159" t="str">
            <v>UTILITY</v>
          </cell>
          <cell r="I159" t="str">
            <v>TRAILER - REFRIGERATED</v>
          </cell>
          <cell r="J159">
            <v>68499</v>
          </cell>
          <cell r="L159" t="str">
            <v>FURTHER PROCESS</v>
          </cell>
          <cell r="M159">
            <v>11232884001</v>
          </cell>
        </row>
        <row r="160">
          <cell r="D160">
            <v>2361</v>
          </cell>
          <cell r="E160" t="str">
            <v>1UYVS25399M505914</v>
          </cell>
          <cell r="G160">
            <v>2009</v>
          </cell>
          <cell r="H160" t="str">
            <v>UTILITY</v>
          </cell>
          <cell r="I160" t="str">
            <v>TRAILER - REFRIGERATED</v>
          </cell>
          <cell r="J160">
            <v>68499</v>
          </cell>
          <cell r="L160" t="str">
            <v>FURTHER PROCESS</v>
          </cell>
          <cell r="M160">
            <v>11232884001</v>
          </cell>
        </row>
        <row r="161">
          <cell r="D161">
            <v>2362</v>
          </cell>
          <cell r="E161" t="str">
            <v>1UYVS25399M505945</v>
          </cell>
          <cell r="G161">
            <v>2009</v>
          </cell>
          <cell r="H161" t="str">
            <v>UTILITY</v>
          </cell>
          <cell r="I161" t="str">
            <v>TRAILER - REFRIGERATED</v>
          </cell>
          <cell r="J161">
            <v>68499</v>
          </cell>
          <cell r="L161" t="str">
            <v>FURTHER PROCESS</v>
          </cell>
          <cell r="M161">
            <v>11232884001</v>
          </cell>
        </row>
        <row r="162">
          <cell r="D162">
            <v>2363</v>
          </cell>
          <cell r="E162" t="str">
            <v>1UYVS25349M505903</v>
          </cell>
          <cell r="G162">
            <v>2009</v>
          </cell>
          <cell r="H162" t="str">
            <v>UTILITY</v>
          </cell>
          <cell r="I162" t="str">
            <v>TRAILER - REFRIGERATED</v>
          </cell>
          <cell r="J162">
            <v>68499</v>
          </cell>
          <cell r="L162" t="str">
            <v>FURTHER PROCESS</v>
          </cell>
          <cell r="M162">
            <v>11232884001</v>
          </cell>
        </row>
        <row r="163">
          <cell r="D163">
            <v>2364</v>
          </cell>
          <cell r="E163" t="str">
            <v>1UYVS25389M505936</v>
          </cell>
          <cell r="G163">
            <v>2009</v>
          </cell>
          <cell r="H163" t="str">
            <v>UTILITY</v>
          </cell>
          <cell r="I163" t="str">
            <v>TRAILER - REFRIGERATED</v>
          </cell>
          <cell r="J163">
            <v>68499</v>
          </cell>
          <cell r="L163" t="str">
            <v>FURTHER PROCESS</v>
          </cell>
          <cell r="M163">
            <v>11232884001</v>
          </cell>
        </row>
        <row r="164">
          <cell r="D164">
            <v>2366</v>
          </cell>
          <cell r="E164" t="str">
            <v>1XKZDP9X2HJ164302</v>
          </cell>
          <cell r="G164">
            <v>2017</v>
          </cell>
          <cell r="H164" t="str">
            <v>KENWORTH</v>
          </cell>
          <cell r="I164" t="str">
            <v>TRACTOR - CLASS 8</v>
          </cell>
          <cell r="J164">
            <v>50535</v>
          </cell>
          <cell r="K164" t="str">
            <v>3 AXLE</v>
          </cell>
          <cell r="L164" t="str">
            <v>CHICK DEL</v>
          </cell>
          <cell r="M164">
            <v>22225102155</v>
          </cell>
        </row>
        <row r="165">
          <cell r="D165">
            <v>2371</v>
          </cell>
          <cell r="E165" t="str">
            <v>17XFP1621G1057766</v>
          </cell>
          <cell r="G165">
            <v>2016</v>
          </cell>
          <cell r="H165" t="str">
            <v>TEXAS BR</v>
          </cell>
          <cell r="I165" t="str">
            <v>TRAILER</v>
          </cell>
          <cell r="J165">
            <v>68499</v>
          </cell>
          <cell r="L165" t="str">
            <v>BROILER</v>
          </cell>
          <cell r="M165">
            <v>22227002202</v>
          </cell>
        </row>
        <row r="166">
          <cell r="D166">
            <v>2372</v>
          </cell>
          <cell r="E166" t="str">
            <v>1FTNF1CF9DKF33159</v>
          </cell>
          <cell r="G166">
            <v>2013</v>
          </cell>
          <cell r="H166" t="str">
            <v>FORD</v>
          </cell>
          <cell r="I166" t="str">
            <v>TRUCK - 1/2 TON</v>
          </cell>
          <cell r="J166">
            <v>1499</v>
          </cell>
          <cell r="L166" t="str">
            <v>CSV PROCESS</v>
          </cell>
          <cell r="M166">
            <v>11232864001</v>
          </cell>
        </row>
        <row r="167">
          <cell r="D167">
            <v>2381</v>
          </cell>
          <cell r="E167" t="str">
            <v>3C6RR7LT9GG364782</v>
          </cell>
          <cell r="G167">
            <v>2016</v>
          </cell>
          <cell r="H167" t="str">
            <v>DODGE</v>
          </cell>
          <cell r="I167" t="str">
            <v>TRUCK - 1/2 TON</v>
          </cell>
          <cell r="J167">
            <v>1499</v>
          </cell>
          <cell r="L167" t="str">
            <v>MILL SHOP</v>
          </cell>
          <cell r="M167">
            <v>11144104900</v>
          </cell>
        </row>
        <row r="168">
          <cell r="D168">
            <v>2383</v>
          </cell>
          <cell r="E168" t="str">
            <v>1FTEW1EF2GKE58970</v>
          </cell>
          <cell r="G168">
            <v>2017</v>
          </cell>
          <cell r="H168" t="str">
            <v>FORD</v>
          </cell>
          <cell r="I168" t="str">
            <v>TRUCK - 1/2 TON</v>
          </cell>
          <cell r="J168">
            <v>1499</v>
          </cell>
          <cell r="L168" t="str">
            <v>CORP FLEET</v>
          </cell>
          <cell r="M168">
            <v>11190109101</v>
          </cell>
        </row>
        <row r="169">
          <cell r="D169">
            <v>2385</v>
          </cell>
          <cell r="E169" t="str">
            <v>1C6RR7FT6HS660560</v>
          </cell>
          <cell r="G169">
            <v>2017</v>
          </cell>
          <cell r="H169" t="str">
            <v>DODGE</v>
          </cell>
          <cell r="I169" t="str">
            <v>TRUCK - 1/2 TON</v>
          </cell>
          <cell r="J169">
            <v>1499</v>
          </cell>
          <cell r="L169" t="str">
            <v>SPGD LIVEH</v>
          </cell>
          <cell r="M169">
            <v>22227302204</v>
          </cell>
        </row>
        <row r="170">
          <cell r="D170">
            <v>2386</v>
          </cell>
          <cell r="E170" t="str">
            <v>1FTMF1CP1GKF61238</v>
          </cell>
          <cell r="G170">
            <v>2016</v>
          </cell>
          <cell r="H170" t="str">
            <v>FORD</v>
          </cell>
          <cell r="I170" t="str">
            <v>TRUCK - 1/2 TON</v>
          </cell>
          <cell r="J170">
            <v>1499</v>
          </cell>
          <cell r="L170" t="str">
            <v>BROILER</v>
          </cell>
          <cell r="M170">
            <v>22227002202</v>
          </cell>
        </row>
        <row r="171">
          <cell r="D171">
            <v>2387</v>
          </cell>
          <cell r="E171" t="str">
            <v>1GTN1TEH7E2216837</v>
          </cell>
          <cell r="G171">
            <v>2014</v>
          </cell>
          <cell r="H171" t="str">
            <v>GMC</v>
          </cell>
          <cell r="I171" t="str">
            <v>TRUCK - 1/2 TON</v>
          </cell>
          <cell r="J171">
            <v>1499</v>
          </cell>
          <cell r="L171" t="str">
            <v>BROILER</v>
          </cell>
          <cell r="M171">
            <v>22227002202</v>
          </cell>
        </row>
        <row r="172">
          <cell r="D172">
            <v>2388</v>
          </cell>
          <cell r="E172" t="str">
            <v>1XKADP9X0FJ410483</v>
          </cell>
          <cell r="G172">
            <v>2015</v>
          </cell>
          <cell r="H172" t="str">
            <v>KENWORTH</v>
          </cell>
          <cell r="I172" t="str">
            <v>TRACTOR - CLASS 8</v>
          </cell>
          <cell r="J172">
            <v>50535</v>
          </cell>
          <cell r="K172" t="str">
            <v>3 AXLE</v>
          </cell>
          <cell r="L172" t="str">
            <v>CHICK DEL</v>
          </cell>
          <cell r="M172">
            <v>22225102155</v>
          </cell>
        </row>
        <row r="173">
          <cell r="D173">
            <v>2389</v>
          </cell>
          <cell r="E173" t="str">
            <v>1XKZDP9X6JJ188379</v>
          </cell>
          <cell r="G173">
            <v>2018</v>
          </cell>
          <cell r="H173" t="str">
            <v>KENWORTH</v>
          </cell>
          <cell r="I173" t="str">
            <v>TRACTOR - CLASS 8</v>
          </cell>
          <cell r="J173">
            <v>50535</v>
          </cell>
          <cell r="K173" t="str">
            <v>3 AXLE</v>
          </cell>
          <cell r="L173" t="str">
            <v>CHICK DEL</v>
          </cell>
          <cell r="M173">
            <v>2225102155</v>
          </cell>
        </row>
        <row r="174">
          <cell r="D174">
            <v>2392</v>
          </cell>
          <cell r="E174" t="str">
            <v>3C6JR6DG8HG591763</v>
          </cell>
          <cell r="G174">
            <v>2017</v>
          </cell>
          <cell r="H174" t="str">
            <v>DODGE</v>
          </cell>
          <cell r="I174" t="str">
            <v>TRUCK - 1/2 TON</v>
          </cell>
          <cell r="J174">
            <v>1499</v>
          </cell>
          <cell r="L174" t="str">
            <v>BROILER</v>
          </cell>
          <cell r="M174">
            <v>22227002202</v>
          </cell>
        </row>
        <row r="175">
          <cell r="D175">
            <v>2393</v>
          </cell>
          <cell r="E175" t="str">
            <v>1MT5N2828JH026266</v>
          </cell>
          <cell r="G175">
            <v>2018</v>
          </cell>
          <cell r="H175" t="str">
            <v>MERRITT</v>
          </cell>
          <cell r="I175" t="str">
            <v>TRAILER - GOOSENECK</v>
          </cell>
          <cell r="J175">
            <v>68499</v>
          </cell>
          <cell r="K175" t="str">
            <v>28 FT</v>
          </cell>
          <cell r="L175" t="str">
            <v>CATTLE CO</v>
          </cell>
          <cell r="M175">
            <v>9110001</v>
          </cell>
        </row>
        <row r="176">
          <cell r="D176">
            <v>2394</v>
          </cell>
          <cell r="E176" t="str">
            <v>1GC1KUEG7FF147398</v>
          </cell>
          <cell r="G176">
            <v>2015</v>
          </cell>
          <cell r="H176" t="str">
            <v>CHEVROLET</v>
          </cell>
          <cell r="I176" t="str">
            <v>TRUCK - 3/4 TON</v>
          </cell>
          <cell r="J176">
            <v>1499</v>
          </cell>
          <cell r="L176" t="str">
            <v>MILL SHOP</v>
          </cell>
          <cell r="M176">
            <v>11144104900</v>
          </cell>
        </row>
        <row r="177">
          <cell r="D177">
            <v>2395</v>
          </cell>
          <cell r="E177" t="str">
            <v>3GCUKREC7HG279084</v>
          </cell>
          <cell r="G177">
            <v>2017</v>
          </cell>
          <cell r="H177" t="str">
            <v>CHEVROLET</v>
          </cell>
          <cell r="I177" t="str">
            <v>TRUCK - 1/2 TON</v>
          </cell>
          <cell r="J177">
            <v>1499</v>
          </cell>
          <cell r="L177" t="str">
            <v>CORP FLEET</v>
          </cell>
          <cell r="M177">
            <v>11190109101</v>
          </cell>
        </row>
        <row r="178">
          <cell r="D178">
            <v>2396</v>
          </cell>
          <cell r="E178" t="str">
            <v>3C7WRNEL0HG630918</v>
          </cell>
          <cell r="G178">
            <v>2017</v>
          </cell>
          <cell r="H178" t="str">
            <v>DODGE</v>
          </cell>
          <cell r="I178" t="str">
            <v>TRUCK - 2 TON</v>
          </cell>
          <cell r="J178">
            <v>1499</v>
          </cell>
          <cell r="L178" t="str">
            <v>PULLET MOV</v>
          </cell>
          <cell r="M178">
            <v>22223102052</v>
          </cell>
        </row>
        <row r="179">
          <cell r="D179">
            <v>2399</v>
          </cell>
          <cell r="E179" t="str">
            <v>1GT12XEG3FF118238</v>
          </cell>
          <cell r="G179">
            <v>2015</v>
          </cell>
          <cell r="H179" t="str">
            <v>GMC</v>
          </cell>
          <cell r="I179" t="str">
            <v>TRUCK - 3/4 TON</v>
          </cell>
          <cell r="J179">
            <v>1499</v>
          </cell>
          <cell r="L179" t="str">
            <v>MILL SHOP</v>
          </cell>
          <cell r="M179">
            <v>11144104900</v>
          </cell>
        </row>
        <row r="180">
          <cell r="D180">
            <v>2400</v>
          </cell>
          <cell r="E180" t="str">
            <v>1JJV482W01L780549</v>
          </cell>
          <cell r="G180">
            <v>2001</v>
          </cell>
          <cell r="H180" t="str">
            <v>WABASH</v>
          </cell>
          <cell r="I180" t="str">
            <v>TRAILER - REFRIGERATED</v>
          </cell>
          <cell r="J180">
            <v>68499</v>
          </cell>
          <cell r="K180" t="str">
            <v>EGG TRAILER</v>
          </cell>
          <cell r="L180" t="str">
            <v>EGG PICKUP</v>
          </cell>
          <cell r="M180">
            <v>22223102054</v>
          </cell>
        </row>
        <row r="181">
          <cell r="D181">
            <v>2401</v>
          </cell>
          <cell r="E181" t="str">
            <v>1GC1KUEG0FF137733</v>
          </cell>
          <cell r="G181">
            <v>2015</v>
          </cell>
          <cell r="H181" t="str">
            <v>CHEVROLET</v>
          </cell>
          <cell r="I181" t="str">
            <v>TRUCK - 3/4 TON</v>
          </cell>
          <cell r="J181">
            <v>1499</v>
          </cell>
          <cell r="L181" t="str">
            <v>CSV WASTEWTR</v>
          </cell>
          <cell r="M181">
            <v>11232864730</v>
          </cell>
        </row>
        <row r="182">
          <cell r="D182">
            <v>2402</v>
          </cell>
          <cell r="E182" t="str">
            <v>1GRAA9622JB701536</v>
          </cell>
          <cell r="G182">
            <v>2017</v>
          </cell>
          <cell r="H182" t="str">
            <v>GREAT DANE/SMITHWAY</v>
          </cell>
          <cell r="I182" t="str">
            <v>TRAILER - REFRIGERATED</v>
          </cell>
          <cell r="J182">
            <v>68499</v>
          </cell>
          <cell r="L182" t="str">
            <v>CHICK DEL</v>
          </cell>
          <cell r="M182">
            <v>22225102155</v>
          </cell>
        </row>
        <row r="183">
          <cell r="D183">
            <v>2404</v>
          </cell>
          <cell r="E183" t="str">
            <v>3GTP2UEAXBG143926</v>
          </cell>
          <cell r="G183">
            <v>2011</v>
          </cell>
          <cell r="H183" t="str">
            <v>GMC</v>
          </cell>
          <cell r="I183" t="str">
            <v>TRUCK - 1/2 TON</v>
          </cell>
          <cell r="J183">
            <v>1499</v>
          </cell>
          <cell r="L183" t="str">
            <v>CSV WASTEWTR</v>
          </cell>
          <cell r="M183">
            <v>11232864730</v>
          </cell>
        </row>
        <row r="184">
          <cell r="D184">
            <v>2405</v>
          </cell>
          <cell r="E184" t="str">
            <v>1M2AX04C49M006406</v>
          </cell>
          <cell r="G184">
            <v>2009</v>
          </cell>
          <cell r="H184" t="str">
            <v>MACK</v>
          </cell>
          <cell r="I184" t="str">
            <v>TRUCK - DUMP</v>
          </cell>
          <cell r="J184">
            <v>50439</v>
          </cell>
          <cell r="K184" t="str">
            <v>GU713</v>
          </cell>
          <cell r="L184" t="str">
            <v>MILL SHOP</v>
          </cell>
          <cell r="M184">
            <v>11144104900</v>
          </cell>
        </row>
        <row r="185">
          <cell r="D185">
            <v>2406</v>
          </cell>
          <cell r="E185" t="str">
            <v>1M2AX04CX9M006409</v>
          </cell>
          <cell r="G185">
            <v>2009</v>
          </cell>
          <cell r="H185" t="str">
            <v>MACK</v>
          </cell>
          <cell r="I185" t="str">
            <v>TRUCK - DUMP</v>
          </cell>
          <cell r="J185">
            <v>50439</v>
          </cell>
          <cell r="K185" t="str">
            <v>GU713</v>
          </cell>
          <cell r="L185" t="str">
            <v>MILL SHOP</v>
          </cell>
          <cell r="M185">
            <v>11144104900</v>
          </cell>
        </row>
        <row r="186">
          <cell r="D186">
            <v>2407</v>
          </cell>
          <cell r="E186" t="str">
            <v>1UYVS2531CM327715</v>
          </cell>
          <cell r="G186">
            <v>2012</v>
          </cell>
          <cell r="H186" t="str">
            <v>UTILITY</v>
          </cell>
          <cell r="I186" t="str">
            <v>TRAILER - REFRIGERATED</v>
          </cell>
          <cell r="J186">
            <v>68499</v>
          </cell>
          <cell r="L186" t="str">
            <v>SPD PROCES</v>
          </cell>
          <cell r="M186">
            <v>11232804001</v>
          </cell>
        </row>
        <row r="187">
          <cell r="D187">
            <v>2408</v>
          </cell>
          <cell r="E187" t="str">
            <v>1XKZDP9X0JJ210019</v>
          </cell>
          <cell r="G187">
            <v>2018</v>
          </cell>
          <cell r="H187" t="str">
            <v>KENWORTH</v>
          </cell>
          <cell r="I187" t="str">
            <v>TRACTOR - CLASS 8</v>
          </cell>
          <cell r="J187">
            <v>50535</v>
          </cell>
          <cell r="L187" t="str">
            <v>CHICK DEL</v>
          </cell>
          <cell r="M187">
            <v>22225102155</v>
          </cell>
        </row>
        <row r="188">
          <cell r="D188">
            <v>2409</v>
          </cell>
          <cell r="E188" t="str">
            <v>1C6RR7FG2ES141388</v>
          </cell>
          <cell r="G188">
            <v>2014</v>
          </cell>
          <cell r="H188" t="str">
            <v>DODGE</v>
          </cell>
          <cell r="I188" t="str">
            <v>TRUCK - 1/2 TON</v>
          </cell>
          <cell r="J188">
            <v>1499</v>
          </cell>
          <cell r="L188" t="str">
            <v xml:space="preserve">BREEDER </v>
          </cell>
          <cell r="M188">
            <v>22223102052</v>
          </cell>
        </row>
        <row r="189">
          <cell r="D189">
            <v>2413</v>
          </cell>
          <cell r="E189" t="str">
            <v>1XKZDP9X1JJ215052</v>
          </cell>
          <cell r="G189">
            <v>2018</v>
          </cell>
          <cell r="H189" t="str">
            <v>KENWORTH</v>
          </cell>
          <cell r="I189" t="str">
            <v>TRACTOR - CLASS 8</v>
          </cell>
          <cell r="J189">
            <v>50535</v>
          </cell>
          <cell r="L189" t="str">
            <v>CSV WASTEWTR</v>
          </cell>
          <cell r="M189">
            <v>11232864630</v>
          </cell>
        </row>
        <row r="190">
          <cell r="D190">
            <v>2414</v>
          </cell>
          <cell r="E190" t="str">
            <v>1JJTV482W21L780553</v>
          </cell>
          <cell r="G190">
            <v>2001</v>
          </cell>
          <cell r="H190" t="str">
            <v>WABASH</v>
          </cell>
          <cell r="I190" t="str">
            <v>TRAILER - REFRIGERATED</v>
          </cell>
          <cell r="J190">
            <v>68499</v>
          </cell>
          <cell r="K190" t="str">
            <v>EGG TRAILER</v>
          </cell>
          <cell r="L190" t="str">
            <v>EGG PICKUP</v>
          </cell>
          <cell r="M190">
            <v>22223102054</v>
          </cell>
        </row>
        <row r="191">
          <cell r="D191">
            <v>2415</v>
          </cell>
          <cell r="E191" t="str">
            <v>1GTR1LEHXHZ248669</v>
          </cell>
          <cell r="G191">
            <v>2018</v>
          </cell>
          <cell r="H191" t="str">
            <v>GMC</v>
          </cell>
          <cell r="I191" t="str">
            <v>TRUCK - 1/2 TON</v>
          </cell>
          <cell r="J191">
            <v>1499</v>
          </cell>
          <cell r="L191" t="str">
            <v>BROILER</v>
          </cell>
          <cell r="M191">
            <v>22227002202</v>
          </cell>
        </row>
        <row r="192">
          <cell r="D192">
            <v>2417</v>
          </cell>
          <cell r="E192" t="str">
            <v>1UYVS2530J2485701</v>
          </cell>
          <cell r="G192">
            <v>2018</v>
          </cell>
          <cell r="H192" t="str">
            <v>UTILITY</v>
          </cell>
          <cell r="I192" t="str">
            <v>TRAILER - REFRIGERATED</v>
          </cell>
          <cell r="J192">
            <v>68499</v>
          </cell>
          <cell r="L192" t="str">
            <v>SPD PROCES</v>
          </cell>
          <cell r="M192">
            <v>11232804001</v>
          </cell>
        </row>
        <row r="193">
          <cell r="D193">
            <v>2418</v>
          </cell>
          <cell r="E193" t="str">
            <v>1UYVS2532J2485702</v>
          </cell>
          <cell r="G193">
            <v>2018</v>
          </cell>
          <cell r="H193" t="str">
            <v>UTILITY</v>
          </cell>
          <cell r="I193" t="str">
            <v>TRAILER - REFRIGERATED</v>
          </cell>
          <cell r="J193">
            <v>68499</v>
          </cell>
          <cell r="L193" t="str">
            <v>SPD PROCES</v>
          </cell>
          <cell r="M193">
            <v>11232804001</v>
          </cell>
        </row>
        <row r="194">
          <cell r="D194">
            <v>2419</v>
          </cell>
          <cell r="E194" t="str">
            <v>1UYVS2534J2485703</v>
          </cell>
          <cell r="G194">
            <v>2018</v>
          </cell>
          <cell r="H194" t="str">
            <v>UTILITY</v>
          </cell>
          <cell r="I194" t="str">
            <v>TRAILER - REFRIGERATED</v>
          </cell>
          <cell r="J194">
            <v>68499</v>
          </cell>
          <cell r="L194" t="str">
            <v>SPD PROCES</v>
          </cell>
          <cell r="M194">
            <v>11232804001</v>
          </cell>
        </row>
        <row r="195">
          <cell r="D195">
            <v>2420</v>
          </cell>
          <cell r="E195" t="str">
            <v>1UYVS2536J2485704</v>
          </cell>
          <cell r="G195">
            <v>2018</v>
          </cell>
          <cell r="H195" t="str">
            <v>UTILITY</v>
          </cell>
          <cell r="I195" t="str">
            <v>TRAILER - REFRIGERATED</v>
          </cell>
          <cell r="J195">
            <v>68499</v>
          </cell>
          <cell r="L195" t="str">
            <v>SPD PROCES</v>
          </cell>
          <cell r="M195">
            <v>11232804001</v>
          </cell>
        </row>
        <row r="196">
          <cell r="D196">
            <v>2421</v>
          </cell>
          <cell r="E196" t="str">
            <v>1UYVS2538J2485705</v>
          </cell>
          <cell r="G196">
            <v>2018</v>
          </cell>
          <cell r="H196" t="str">
            <v>UTILITY</v>
          </cell>
          <cell r="I196" t="str">
            <v>TRAILER - REFRIGERATED</v>
          </cell>
          <cell r="J196">
            <v>68499</v>
          </cell>
          <cell r="L196" t="str">
            <v>SPD PROCES</v>
          </cell>
          <cell r="M196">
            <v>11232804001</v>
          </cell>
        </row>
        <row r="197">
          <cell r="D197">
            <v>2422</v>
          </cell>
          <cell r="E197" t="str">
            <v>1UYVS253XJ2485706</v>
          </cell>
          <cell r="G197">
            <v>2018</v>
          </cell>
          <cell r="H197" t="str">
            <v>UTILITY</v>
          </cell>
          <cell r="I197" t="str">
            <v>TRAILER - REFRIGERATED</v>
          </cell>
          <cell r="J197">
            <v>68499</v>
          </cell>
          <cell r="L197" t="str">
            <v>SPD PROCES</v>
          </cell>
          <cell r="M197">
            <v>11232804001</v>
          </cell>
        </row>
        <row r="198">
          <cell r="D198">
            <v>2423</v>
          </cell>
          <cell r="E198" t="str">
            <v>1UYVS2531J2485707</v>
          </cell>
          <cell r="G198">
            <v>2018</v>
          </cell>
          <cell r="H198" t="str">
            <v>UTILITY</v>
          </cell>
          <cell r="I198" t="str">
            <v>TRAILER - REFRIGERATED</v>
          </cell>
          <cell r="J198">
            <v>68499</v>
          </cell>
          <cell r="L198" t="str">
            <v>CSV PROCESS</v>
          </cell>
          <cell r="M198">
            <v>11232864001</v>
          </cell>
        </row>
        <row r="199">
          <cell r="D199">
            <v>2424</v>
          </cell>
          <cell r="E199" t="str">
            <v>1UYVS2533J2485708</v>
          </cell>
          <cell r="G199">
            <v>2018</v>
          </cell>
          <cell r="H199" t="str">
            <v>UTILITY</v>
          </cell>
          <cell r="I199" t="str">
            <v>TRAILER - REFRIGERATED</v>
          </cell>
          <cell r="J199">
            <v>68499</v>
          </cell>
          <cell r="L199" t="str">
            <v>CSV PROCESS</v>
          </cell>
          <cell r="M199">
            <v>11232864001</v>
          </cell>
        </row>
        <row r="200">
          <cell r="D200">
            <v>2425</v>
          </cell>
          <cell r="E200" t="str">
            <v>1UYVS2535J2485709</v>
          </cell>
          <cell r="G200">
            <v>2018</v>
          </cell>
          <cell r="H200" t="str">
            <v>UTILITY</v>
          </cell>
          <cell r="I200" t="str">
            <v>TRAILER - REFRIGERATED</v>
          </cell>
          <cell r="J200">
            <v>68499</v>
          </cell>
          <cell r="L200" t="str">
            <v>CSV PROCESS</v>
          </cell>
          <cell r="M200">
            <v>11232864001</v>
          </cell>
        </row>
        <row r="201">
          <cell r="D201">
            <v>2426</v>
          </cell>
          <cell r="E201" t="str">
            <v>1UYVS2531J2485710</v>
          </cell>
          <cell r="G201">
            <v>2018</v>
          </cell>
          <cell r="H201" t="str">
            <v>UTILITY</v>
          </cell>
          <cell r="I201" t="str">
            <v>TRAILER - REFRIGERATED</v>
          </cell>
          <cell r="J201">
            <v>68499</v>
          </cell>
          <cell r="L201" t="str">
            <v>CSV PROCESS</v>
          </cell>
          <cell r="M201">
            <v>11232864001</v>
          </cell>
        </row>
        <row r="202">
          <cell r="D202">
            <v>2427</v>
          </cell>
          <cell r="E202" t="str">
            <v>1UYVS2533J2485711</v>
          </cell>
          <cell r="G202">
            <v>2018</v>
          </cell>
          <cell r="H202" t="str">
            <v>UTILITY</v>
          </cell>
          <cell r="I202" t="str">
            <v>TRAILER - REFRIGERATED</v>
          </cell>
          <cell r="J202">
            <v>68499</v>
          </cell>
          <cell r="L202" t="str">
            <v>CSV PROCESS</v>
          </cell>
          <cell r="M202">
            <v>11232864001</v>
          </cell>
        </row>
        <row r="203">
          <cell r="D203">
            <v>2428</v>
          </cell>
          <cell r="E203" t="str">
            <v>1UYVS2535J2485712</v>
          </cell>
          <cell r="G203">
            <v>2018</v>
          </cell>
          <cell r="H203" t="str">
            <v>UTILITY</v>
          </cell>
          <cell r="I203" t="str">
            <v>TRAILER - REFRIGERATED</v>
          </cell>
          <cell r="J203">
            <v>68499</v>
          </cell>
          <cell r="L203" t="str">
            <v>CSV PROCESS</v>
          </cell>
          <cell r="M203">
            <v>11232864001</v>
          </cell>
        </row>
        <row r="204">
          <cell r="D204">
            <v>2429</v>
          </cell>
          <cell r="E204" t="str">
            <v>1UYVS2537J2485713</v>
          </cell>
          <cell r="G204">
            <v>2018</v>
          </cell>
          <cell r="H204" t="str">
            <v>UTILITY</v>
          </cell>
          <cell r="I204" t="str">
            <v>TRAILER - REFRIGERATED</v>
          </cell>
          <cell r="J204">
            <v>68499</v>
          </cell>
          <cell r="L204" t="str">
            <v>FURTHER PROCESS</v>
          </cell>
          <cell r="M204">
            <v>11232884001</v>
          </cell>
        </row>
        <row r="205">
          <cell r="D205">
            <v>2430</v>
          </cell>
          <cell r="E205" t="str">
            <v>1UYVS2539J2485714</v>
          </cell>
          <cell r="G205">
            <v>2018</v>
          </cell>
          <cell r="H205" t="str">
            <v>UTILITY</v>
          </cell>
          <cell r="I205" t="str">
            <v>TRAILER - REFRIGERATED</v>
          </cell>
          <cell r="J205">
            <v>68499</v>
          </cell>
          <cell r="L205" t="str">
            <v>FURTHER PROCESS</v>
          </cell>
          <cell r="M205">
            <v>11232884001</v>
          </cell>
        </row>
        <row r="206">
          <cell r="D206">
            <v>2431</v>
          </cell>
          <cell r="E206" t="str">
            <v>1UYVS2530J2485715</v>
          </cell>
          <cell r="G206">
            <v>2018</v>
          </cell>
          <cell r="H206" t="str">
            <v>UTILITY</v>
          </cell>
          <cell r="I206" t="str">
            <v>TRAILER - REFRIGERATED</v>
          </cell>
          <cell r="J206">
            <v>68499</v>
          </cell>
          <cell r="L206" t="str">
            <v>FURTHER PROCESS</v>
          </cell>
          <cell r="M206">
            <v>11232884001</v>
          </cell>
        </row>
        <row r="207">
          <cell r="D207">
            <v>2432</v>
          </cell>
          <cell r="E207" t="str">
            <v>1UYVS2532J2485716</v>
          </cell>
          <cell r="G207">
            <v>2018</v>
          </cell>
          <cell r="H207" t="str">
            <v>UTILITY</v>
          </cell>
          <cell r="I207" t="str">
            <v>TRAILER - REFRIGERATED</v>
          </cell>
          <cell r="J207">
            <v>68499</v>
          </cell>
          <cell r="L207" t="str">
            <v>FURTHER PROCESS</v>
          </cell>
          <cell r="M207">
            <v>11232884001</v>
          </cell>
        </row>
        <row r="208">
          <cell r="D208">
            <v>2433</v>
          </cell>
          <cell r="E208" t="str">
            <v>1UYVS2534J2485717</v>
          </cell>
          <cell r="G208">
            <v>2018</v>
          </cell>
          <cell r="H208" t="str">
            <v>UTILITY</v>
          </cell>
          <cell r="I208" t="str">
            <v>TRAILER - REFRIGERATED</v>
          </cell>
          <cell r="J208">
            <v>68499</v>
          </cell>
          <cell r="L208" t="str">
            <v>ARMO SHUTT</v>
          </cell>
          <cell r="M208">
            <v>11884108204</v>
          </cell>
        </row>
        <row r="209">
          <cell r="D209">
            <v>2434</v>
          </cell>
          <cell r="E209" t="str">
            <v>1UYVS2536J2485718</v>
          </cell>
          <cell r="G209">
            <v>2018</v>
          </cell>
          <cell r="H209" t="str">
            <v>UTILITY</v>
          </cell>
          <cell r="I209" t="str">
            <v>TRAILER - REFRIGERATED</v>
          </cell>
          <cell r="J209">
            <v>68499</v>
          </cell>
          <cell r="L209" t="str">
            <v>ARMO SHUTT</v>
          </cell>
          <cell r="M209">
            <v>11884108204</v>
          </cell>
        </row>
        <row r="210">
          <cell r="D210">
            <v>2435</v>
          </cell>
          <cell r="E210" t="str">
            <v>1UYVS2538J2485719</v>
          </cell>
          <cell r="G210">
            <v>2018</v>
          </cell>
          <cell r="H210" t="str">
            <v>UTILITY</v>
          </cell>
          <cell r="I210" t="str">
            <v>TRAILER - REFRIGERATED</v>
          </cell>
          <cell r="J210">
            <v>68499</v>
          </cell>
          <cell r="L210" t="str">
            <v>FURTHER PROCESS</v>
          </cell>
          <cell r="M210">
            <v>11232884001</v>
          </cell>
        </row>
        <row r="211">
          <cell r="D211">
            <v>2436</v>
          </cell>
          <cell r="E211" t="str">
            <v>1UYVS2534J2485720</v>
          </cell>
          <cell r="G211">
            <v>2018</v>
          </cell>
          <cell r="H211" t="str">
            <v>UTILITY</v>
          </cell>
          <cell r="I211" t="str">
            <v>TRAILER - REFRIGERATED</v>
          </cell>
          <cell r="J211">
            <v>68499</v>
          </cell>
          <cell r="L211" t="str">
            <v>FURTHER PROCESS</v>
          </cell>
          <cell r="M211">
            <v>11232884001</v>
          </cell>
        </row>
        <row r="212">
          <cell r="D212">
            <v>2442</v>
          </cell>
          <cell r="E212" t="str">
            <v>1XKZDP9X9HJ157721</v>
          </cell>
          <cell r="G212">
            <v>2017</v>
          </cell>
          <cell r="H212" t="str">
            <v>KENWORTH</v>
          </cell>
          <cell r="I212" t="str">
            <v>TRACTOR - CLASS 8</v>
          </cell>
          <cell r="J212">
            <v>50535</v>
          </cell>
          <cell r="K212" t="str">
            <v>3 AXLE</v>
          </cell>
          <cell r="L212" t="str">
            <v>EGG PICKUP</v>
          </cell>
          <cell r="M212">
            <v>22223102054</v>
          </cell>
        </row>
        <row r="213">
          <cell r="D213">
            <v>2443</v>
          </cell>
          <cell r="E213" t="str">
            <v>1XKZDP9X2HJ157723</v>
          </cell>
          <cell r="G213">
            <v>2017</v>
          </cell>
          <cell r="H213" t="str">
            <v>KENWORTH</v>
          </cell>
          <cell r="I213" t="str">
            <v>TRACTOR - CLASS 8</v>
          </cell>
          <cell r="J213">
            <v>50535</v>
          </cell>
          <cell r="K213" t="str">
            <v>3 AXLE</v>
          </cell>
          <cell r="L213" t="str">
            <v xml:space="preserve">BREEDER </v>
          </cell>
          <cell r="M213">
            <v>22223102052</v>
          </cell>
        </row>
        <row r="214">
          <cell r="D214">
            <v>2444</v>
          </cell>
          <cell r="E214" t="str">
            <v>1XKZDP9X4HJ157724</v>
          </cell>
          <cell r="G214">
            <v>2017</v>
          </cell>
          <cell r="H214" t="str">
            <v>KENWORTH</v>
          </cell>
          <cell r="I214" t="str">
            <v>TRACTOR - CLASS 8</v>
          </cell>
          <cell r="J214">
            <v>50535</v>
          </cell>
          <cell r="K214" t="str">
            <v>3 AXLE</v>
          </cell>
          <cell r="L214" t="str">
            <v>EGG PICKUP</v>
          </cell>
          <cell r="M214">
            <v>22223102054</v>
          </cell>
        </row>
        <row r="215">
          <cell r="D215">
            <v>2446</v>
          </cell>
          <cell r="E215" t="str">
            <v>1N4AL3AP8GC143835</v>
          </cell>
          <cell r="G215">
            <v>2016</v>
          </cell>
          <cell r="H215" t="str">
            <v>NISSAN</v>
          </cell>
          <cell r="I215" t="str">
            <v>SEDAN</v>
          </cell>
          <cell r="J215">
            <v>7398</v>
          </cell>
          <cell r="L215" t="str">
            <v>CSV PROCESS</v>
          </cell>
          <cell r="M215">
            <v>11232864001</v>
          </cell>
        </row>
        <row r="216">
          <cell r="D216">
            <v>2448</v>
          </cell>
          <cell r="E216" t="str">
            <v>1FTMF1C84HKE05575</v>
          </cell>
          <cell r="G216">
            <v>2017</v>
          </cell>
          <cell r="H216" t="str">
            <v>FORD</v>
          </cell>
          <cell r="I216" t="str">
            <v>TRUCK - 1/2 TON</v>
          </cell>
          <cell r="J216">
            <v>1499</v>
          </cell>
          <cell r="L216" t="str">
            <v xml:space="preserve">BREEDER </v>
          </cell>
          <cell r="M216">
            <v>22223102052</v>
          </cell>
        </row>
        <row r="217">
          <cell r="D217">
            <v>2449</v>
          </cell>
          <cell r="E217" t="str">
            <v>3C6JR7AG4HG777763</v>
          </cell>
          <cell r="G217">
            <v>2017</v>
          </cell>
          <cell r="H217" t="str">
            <v>DODGE</v>
          </cell>
          <cell r="I217" t="str">
            <v>TRUCK - 1/2 TON</v>
          </cell>
          <cell r="J217">
            <v>1499</v>
          </cell>
          <cell r="L217" t="str">
            <v>SPG MIll</v>
          </cell>
          <cell r="M217">
            <v>22220102020</v>
          </cell>
        </row>
        <row r="218">
          <cell r="D218">
            <v>2452</v>
          </cell>
          <cell r="E218" t="str">
            <v>1XKZDP9XXJJ225437</v>
          </cell>
          <cell r="G218">
            <v>2018</v>
          </cell>
          <cell r="H218" t="str">
            <v>KENWORTH</v>
          </cell>
          <cell r="I218" t="str">
            <v>TRACTOR - CLASS 8</v>
          </cell>
          <cell r="J218">
            <v>50535</v>
          </cell>
          <cell r="K218" t="str">
            <v>3 AXLE</v>
          </cell>
          <cell r="L218" t="str">
            <v>EGG PICKUP</v>
          </cell>
          <cell r="M218">
            <v>22223102054</v>
          </cell>
        </row>
        <row r="219">
          <cell r="D219">
            <v>2453</v>
          </cell>
          <cell r="E219" t="str">
            <v>1XKZDP9XXJJ225436</v>
          </cell>
          <cell r="G219">
            <v>2018</v>
          </cell>
          <cell r="H219" t="str">
            <v>KENWORTH</v>
          </cell>
          <cell r="I219" t="str">
            <v>TRACTOR - CLASS 8</v>
          </cell>
          <cell r="J219">
            <v>50535</v>
          </cell>
          <cell r="K219" t="str">
            <v>3 AXLE</v>
          </cell>
          <cell r="L219" t="str">
            <v>EGG PICKUP</v>
          </cell>
          <cell r="M219">
            <v>22223102054</v>
          </cell>
        </row>
        <row r="220">
          <cell r="D220">
            <v>2455</v>
          </cell>
          <cell r="E220" t="str">
            <v>1XKZDP9XXJJ225438</v>
          </cell>
          <cell r="G220">
            <v>2018</v>
          </cell>
          <cell r="H220" t="str">
            <v>KENWORTH</v>
          </cell>
          <cell r="I220" t="str">
            <v>TRACTOR - CLASS 8</v>
          </cell>
          <cell r="J220">
            <v>50535</v>
          </cell>
          <cell r="K220" t="str">
            <v>3 AXLE</v>
          </cell>
          <cell r="L220" t="str">
            <v>PULLET MOV</v>
          </cell>
          <cell r="M220">
            <v>22223102052</v>
          </cell>
        </row>
        <row r="221">
          <cell r="D221">
            <v>2458</v>
          </cell>
          <cell r="E221" t="str">
            <v>3C6JR6DG2JG162639</v>
          </cell>
          <cell r="G221">
            <v>2018</v>
          </cell>
          <cell r="H221" t="str">
            <v>DODGE</v>
          </cell>
          <cell r="I221" t="str">
            <v>TRUCK - 1/2 TON</v>
          </cell>
          <cell r="J221">
            <v>1499</v>
          </cell>
          <cell r="L221" t="str">
            <v xml:space="preserve">BREEDER </v>
          </cell>
          <cell r="M221">
            <v>22223102052</v>
          </cell>
        </row>
        <row r="222">
          <cell r="D222">
            <v>2459</v>
          </cell>
          <cell r="E222" t="str">
            <v>1GKS2AKC9JR300332</v>
          </cell>
          <cell r="G222">
            <v>2018</v>
          </cell>
          <cell r="H222" t="str">
            <v>GMC</v>
          </cell>
          <cell r="I222" t="str">
            <v>SUV - YUKON</v>
          </cell>
          <cell r="J222">
            <v>1499</v>
          </cell>
          <cell r="L222" t="str">
            <v>ETC</v>
          </cell>
          <cell r="M222">
            <v>11190109101</v>
          </cell>
        </row>
        <row r="223">
          <cell r="D223">
            <v>2460</v>
          </cell>
          <cell r="E223" t="str">
            <v>1HTMKAAR27H368368</v>
          </cell>
          <cell r="G223">
            <v>2007</v>
          </cell>
          <cell r="H223" t="str">
            <v>INTERNATIONAL</v>
          </cell>
          <cell r="I223" t="str">
            <v>TRUCK - BUCKET</v>
          </cell>
          <cell r="J223">
            <v>31439</v>
          </cell>
          <cell r="K223" t="str">
            <v>AM55-E</v>
          </cell>
          <cell r="L223" t="str">
            <v>CSV WASTEWTR</v>
          </cell>
          <cell r="M223">
            <v>11232864730</v>
          </cell>
        </row>
        <row r="224">
          <cell r="D224">
            <v>2461</v>
          </cell>
          <cell r="E224" t="str">
            <v>1GRAA9626KB122504</v>
          </cell>
          <cell r="G224">
            <v>2018</v>
          </cell>
          <cell r="H224" t="str">
            <v>GREAT DANE/SMITHWAY</v>
          </cell>
          <cell r="I224" t="str">
            <v>TRAILER - REFRIGERATED</v>
          </cell>
          <cell r="J224">
            <v>68499</v>
          </cell>
          <cell r="L224" t="str">
            <v>CHICK DEL</v>
          </cell>
          <cell r="M224">
            <v>22225102155</v>
          </cell>
        </row>
        <row r="225">
          <cell r="D225">
            <v>2462</v>
          </cell>
          <cell r="E225" t="str">
            <v>3C6UR5HL4JG232107</v>
          </cell>
          <cell r="G225">
            <v>2018</v>
          </cell>
          <cell r="H225" t="str">
            <v>DODGE</v>
          </cell>
          <cell r="I225" t="str">
            <v>TRUCK - 3/4 TON</v>
          </cell>
          <cell r="J225">
            <v>1499</v>
          </cell>
          <cell r="L225" t="str">
            <v>SPD MILL</v>
          </cell>
          <cell r="M225">
            <v>22220102020</v>
          </cell>
        </row>
        <row r="226">
          <cell r="D226">
            <v>2464</v>
          </cell>
          <cell r="E226" t="str">
            <v>1UYVS2538DM566230</v>
          </cell>
          <cell r="G226">
            <v>2018</v>
          </cell>
          <cell r="H226" t="str">
            <v>UTILITY</v>
          </cell>
          <cell r="I226" t="str">
            <v>TRAILER - REFRIGERATED</v>
          </cell>
          <cell r="J226">
            <v>68499</v>
          </cell>
          <cell r="L226" t="str">
            <v>SPD PROCES</v>
          </cell>
          <cell r="M226">
            <v>11232804001</v>
          </cell>
        </row>
        <row r="227">
          <cell r="D227">
            <v>2465</v>
          </cell>
          <cell r="E227" t="str">
            <v>1UYVS2533DU732203</v>
          </cell>
          <cell r="G227">
            <v>2018</v>
          </cell>
          <cell r="H227" t="str">
            <v>UTILITY</v>
          </cell>
          <cell r="I227" t="str">
            <v>TRAILER - REFRIGERATED</v>
          </cell>
          <cell r="J227">
            <v>68499</v>
          </cell>
          <cell r="L227" t="str">
            <v>SPR PROCES</v>
          </cell>
          <cell r="M227">
            <v>11232804001</v>
          </cell>
        </row>
        <row r="228">
          <cell r="D228">
            <v>2466</v>
          </cell>
          <cell r="E228" t="str">
            <v>1UYVS2530DU732210</v>
          </cell>
          <cell r="G228">
            <v>2018</v>
          </cell>
          <cell r="H228" t="str">
            <v>UTILITY</v>
          </cell>
          <cell r="I228" t="str">
            <v>TRAILER - REFRIGERATED</v>
          </cell>
          <cell r="J228">
            <v>68499</v>
          </cell>
          <cell r="L228" t="str">
            <v>SPD PROCES</v>
          </cell>
          <cell r="M228">
            <v>11232804001</v>
          </cell>
        </row>
        <row r="229">
          <cell r="D229">
            <v>2467</v>
          </cell>
          <cell r="E229" t="str">
            <v>1UYVS2536DU732213</v>
          </cell>
          <cell r="G229">
            <v>2018</v>
          </cell>
          <cell r="H229" t="str">
            <v>UTILITY</v>
          </cell>
          <cell r="I229" t="str">
            <v>TRAILER - REFRIGERATED</v>
          </cell>
          <cell r="J229">
            <v>68499</v>
          </cell>
          <cell r="L229" t="str">
            <v>SPD PROCES</v>
          </cell>
          <cell r="M229">
            <v>11232804001</v>
          </cell>
        </row>
        <row r="230">
          <cell r="D230">
            <v>2468</v>
          </cell>
          <cell r="E230" t="str">
            <v>1UYVS2538DU732214</v>
          </cell>
          <cell r="G230">
            <v>2018</v>
          </cell>
          <cell r="H230" t="str">
            <v>UTILITY</v>
          </cell>
          <cell r="I230" t="str">
            <v>TRAILER - REFRIGERATED</v>
          </cell>
          <cell r="J230">
            <v>68499</v>
          </cell>
          <cell r="L230" t="str">
            <v>SPD PROCES</v>
          </cell>
          <cell r="M230">
            <v>11232804001</v>
          </cell>
        </row>
        <row r="231">
          <cell r="D231">
            <v>2471</v>
          </cell>
          <cell r="E231" t="str">
            <v>1UYVS2533BM082737</v>
          </cell>
          <cell r="G231">
            <v>2018</v>
          </cell>
          <cell r="H231" t="str">
            <v>UTILITY</v>
          </cell>
          <cell r="I231" t="str">
            <v>TRAILER - REFRIGERATED</v>
          </cell>
          <cell r="J231">
            <v>68499</v>
          </cell>
          <cell r="L231" t="str">
            <v>SPD PROCES</v>
          </cell>
          <cell r="M231">
            <v>11232804001</v>
          </cell>
        </row>
        <row r="232">
          <cell r="D232">
            <v>2472</v>
          </cell>
          <cell r="E232" t="str">
            <v>1UYVS25387M133236</v>
          </cell>
          <cell r="G232">
            <v>2018</v>
          </cell>
          <cell r="H232" t="str">
            <v>UTILITY</v>
          </cell>
          <cell r="I232" t="str">
            <v>TRAILER - REFRIGERATED</v>
          </cell>
          <cell r="J232">
            <v>68499</v>
          </cell>
          <cell r="L232" t="str">
            <v>EGG PICKUP</v>
          </cell>
          <cell r="M232">
            <v>22223102054</v>
          </cell>
        </row>
        <row r="233">
          <cell r="D233">
            <v>2473</v>
          </cell>
          <cell r="E233" t="str">
            <v>1UYVS253X5M457527</v>
          </cell>
          <cell r="G233">
            <v>2018</v>
          </cell>
          <cell r="H233" t="str">
            <v>UTILITY</v>
          </cell>
          <cell r="I233" t="str">
            <v>TRAILER - REFRIGERATED</v>
          </cell>
          <cell r="J233">
            <v>68499</v>
          </cell>
          <cell r="L233" t="str">
            <v>SPD PROCES</v>
          </cell>
          <cell r="M233">
            <v>11232804001</v>
          </cell>
        </row>
        <row r="234">
          <cell r="D234">
            <v>2474</v>
          </cell>
          <cell r="E234" t="str">
            <v>1UYVS2534BM082701</v>
          </cell>
          <cell r="G234">
            <v>2018</v>
          </cell>
          <cell r="H234" t="str">
            <v>UTILITY</v>
          </cell>
          <cell r="I234" t="str">
            <v>TRAILER - REFRIGERATED</v>
          </cell>
          <cell r="J234">
            <v>68499</v>
          </cell>
          <cell r="L234" t="str">
            <v>SPD PROCES</v>
          </cell>
          <cell r="M234">
            <v>11232804001</v>
          </cell>
        </row>
        <row r="235">
          <cell r="D235">
            <v>2475</v>
          </cell>
          <cell r="E235" t="str">
            <v>1UYVS2539BM082712</v>
          </cell>
          <cell r="G235">
            <v>2018</v>
          </cell>
          <cell r="H235" t="str">
            <v>UTILITY</v>
          </cell>
          <cell r="I235" t="str">
            <v>TRAILER - REFRIGERATED</v>
          </cell>
          <cell r="J235">
            <v>68499</v>
          </cell>
          <cell r="L235" t="str">
            <v>FURTHER PROCESS</v>
          </cell>
          <cell r="M235">
            <v>11232884001</v>
          </cell>
        </row>
        <row r="236">
          <cell r="D236">
            <v>2477</v>
          </cell>
          <cell r="E236" t="str">
            <v>1UYVS2534BM082732</v>
          </cell>
          <cell r="G236">
            <v>2018</v>
          </cell>
          <cell r="H236" t="str">
            <v>UTILITY</v>
          </cell>
          <cell r="I236" t="str">
            <v>TRAILER - REFRIGERATED</v>
          </cell>
          <cell r="J236">
            <v>68499</v>
          </cell>
          <cell r="L236" t="str">
            <v>FURTHER PROCESS</v>
          </cell>
          <cell r="M236">
            <v>11232884001</v>
          </cell>
        </row>
        <row r="237">
          <cell r="D237">
            <v>2478</v>
          </cell>
          <cell r="E237" t="str">
            <v>1UYVS2531BM082820</v>
          </cell>
          <cell r="G237">
            <v>2018</v>
          </cell>
          <cell r="H237" t="str">
            <v>UTILITY</v>
          </cell>
          <cell r="I237" t="str">
            <v>TRAILER - REFRIGERATED</v>
          </cell>
          <cell r="J237">
            <v>68499</v>
          </cell>
          <cell r="L237" t="str">
            <v>FURTHER PROCESS</v>
          </cell>
          <cell r="M237">
            <v>11232884001</v>
          </cell>
        </row>
        <row r="238">
          <cell r="D238">
            <v>2479</v>
          </cell>
          <cell r="E238" t="str">
            <v>1GRAA062XFW704597</v>
          </cell>
          <cell r="G238">
            <v>2018</v>
          </cell>
          <cell r="H238" t="str">
            <v>UTILITY</v>
          </cell>
          <cell r="I238" t="str">
            <v>TRAILER - REFRIGERATED</v>
          </cell>
          <cell r="J238">
            <v>68499</v>
          </cell>
          <cell r="L238" t="str">
            <v>SPD PROCES</v>
          </cell>
          <cell r="M238">
            <v>11232804001</v>
          </cell>
        </row>
        <row r="239">
          <cell r="D239">
            <v>2480</v>
          </cell>
          <cell r="E239" t="str">
            <v>1GRAA0625FW704586</v>
          </cell>
          <cell r="G239">
            <v>2018</v>
          </cell>
          <cell r="H239" t="str">
            <v>UTILITY</v>
          </cell>
          <cell r="I239" t="str">
            <v>TRAILER - REFRIGERATED</v>
          </cell>
          <cell r="J239">
            <v>68499</v>
          </cell>
          <cell r="L239" t="str">
            <v>SPD PROCES</v>
          </cell>
          <cell r="M239">
            <v>11232804001</v>
          </cell>
        </row>
        <row r="240">
          <cell r="D240">
            <v>2481</v>
          </cell>
          <cell r="E240" t="str">
            <v>1GRAA0627FW704587</v>
          </cell>
          <cell r="G240">
            <v>2018</v>
          </cell>
          <cell r="H240" t="str">
            <v>UTILITY</v>
          </cell>
          <cell r="I240" t="str">
            <v>TRAILER - REFRIGERATED</v>
          </cell>
          <cell r="J240">
            <v>68499</v>
          </cell>
          <cell r="L240" t="str">
            <v>SPD PROCES</v>
          </cell>
          <cell r="M240">
            <v>11232804001</v>
          </cell>
        </row>
        <row r="241">
          <cell r="D241">
            <v>2482</v>
          </cell>
          <cell r="E241" t="str">
            <v>1GR110629FE704591</v>
          </cell>
          <cell r="G241">
            <v>2015</v>
          </cell>
          <cell r="H241" t="str">
            <v>GREAT DANE</v>
          </cell>
          <cell r="I241" t="str">
            <v>TRAILER - REFRIGERATED</v>
          </cell>
          <cell r="J241">
            <v>68499</v>
          </cell>
          <cell r="L241" t="str">
            <v>CSV PROCESS</v>
          </cell>
          <cell r="M241">
            <v>11232864001</v>
          </cell>
        </row>
        <row r="242">
          <cell r="D242">
            <v>2483</v>
          </cell>
          <cell r="E242" t="str">
            <v>1GRAA0622FW704593</v>
          </cell>
          <cell r="G242">
            <v>2015</v>
          </cell>
          <cell r="H242" t="str">
            <v>GREAT DANE</v>
          </cell>
          <cell r="I242" t="str">
            <v>TRAILER - REFRIGERATED</v>
          </cell>
          <cell r="J242">
            <v>68499</v>
          </cell>
          <cell r="L242" t="str">
            <v>CSV PROCESS</v>
          </cell>
          <cell r="M242">
            <v>11232864001</v>
          </cell>
        </row>
        <row r="243">
          <cell r="D243">
            <v>2484</v>
          </cell>
          <cell r="E243" t="str">
            <v>1GRAA0624FW704594</v>
          </cell>
          <cell r="G243">
            <v>2018</v>
          </cell>
          <cell r="H243" t="str">
            <v>UTILITY</v>
          </cell>
          <cell r="I243" t="str">
            <v>TRAILER - REFRIGERATED</v>
          </cell>
          <cell r="J243">
            <v>68499</v>
          </cell>
          <cell r="L243" t="str">
            <v>FURTHER PROCESS</v>
          </cell>
          <cell r="M243">
            <v>11232884001</v>
          </cell>
        </row>
        <row r="244">
          <cell r="D244">
            <v>2485</v>
          </cell>
          <cell r="E244" t="str">
            <v>1GRAA0621fw704598</v>
          </cell>
          <cell r="G244">
            <v>2018</v>
          </cell>
          <cell r="H244" t="str">
            <v>UTILITY</v>
          </cell>
          <cell r="I244" t="str">
            <v>TRAILER - REFRIGERATED</v>
          </cell>
          <cell r="J244">
            <v>68499</v>
          </cell>
          <cell r="L244" t="str">
            <v>FURTHER PROCESS</v>
          </cell>
          <cell r="M244">
            <v>11232884001</v>
          </cell>
        </row>
        <row r="245">
          <cell r="D245">
            <v>2489</v>
          </cell>
          <cell r="E245" t="str">
            <v>13YBF2024KC124941</v>
          </cell>
          <cell r="G245">
            <v>2019</v>
          </cell>
          <cell r="H245" t="str">
            <v>STARLITE</v>
          </cell>
          <cell r="I245" t="str">
            <v>TRAILER</v>
          </cell>
          <cell r="J245">
            <v>68499</v>
          </cell>
          <cell r="K245" t="str">
            <v>20 FT</v>
          </cell>
          <cell r="L245" t="str">
            <v>CATTLE CO</v>
          </cell>
          <cell r="M245">
            <v>9110001</v>
          </cell>
        </row>
        <row r="246">
          <cell r="D246">
            <v>2490</v>
          </cell>
          <cell r="E246" t="str">
            <v>1UYVS2535FM159002</v>
          </cell>
          <cell r="G246">
            <v>2015</v>
          </cell>
          <cell r="H246" t="str">
            <v>UTILITY</v>
          </cell>
          <cell r="I246" t="str">
            <v>TRAILER - REFRIGERATED</v>
          </cell>
          <cell r="J246">
            <v>68499</v>
          </cell>
          <cell r="L246" t="str">
            <v>ARMO SHUTT</v>
          </cell>
          <cell r="M246">
            <v>11884108204</v>
          </cell>
        </row>
        <row r="247">
          <cell r="D247">
            <v>2491</v>
          </cell>
          <cell r="E247" t="str">
            <v>1UYVS2531FM159014</v>
          </cell>
          <cell r="G247">
            <v>2015</v>
          </cell>
          <cell r="H247" t="str">
            <v>UTILITY</v>
          </cell>
          <cell r="I247" t="str">
            <v>TRAILER - REFRIGERATED</v>
          </cell>
          <cell r="J247">
            <v>68499</v>
          </cell>
          <cell r="L247" t="str">
            <v>ARMO SHUTT</v>
          </cell>
          <cell r="M247">
            <v>11884108204</v>
          </cell>
        </row>
        <row r="248">
          <cell r="D248">
            <v>2492</v>
          </cell>
          <cell r="E248" t="str">
            <v>1UYVS2535FM159016</v>
          </cell>
          <cell r="G248">
            <v>2015</v>
          </cell>
          <cell r="H248" t="str">
            <v>UTILITY</v>
          </cell>
          <cell r="I248" t="str">
            <v>TRAILER - REFRIGERATED</v>
          </cell>
          <cell r="J248">
            <v>68499</v>
          </cell>
          <cell r="L248" t="str">
            <v>ARMO SHUTT</v>
          </cell>
          <cell r="M248">
            <v>11884108204</v>
          </cell>
        </row>
        <row r="249">
          <cell r="D249">
            <v>2493</v>
          </cell>
          <cell r="E249" t="str">
            <v>1UYVS2532FM159006</v>
          </cell>
          <cell r="G249">
            <v>2015</v>
          </cell>
          <cell r="H249" t="str">
            <v>UTILITY</v>
          </cell>
          <cell r="I249" t="str">
            <v>TRAILER - REFRIGERATED</v>
          </cell>
          <cell r="J249">
            <v>68499</v>
          </cell>
          <cell r="L249" t="str">
            <v>ARMO SHUTT</v>
          </cell>
          <cell r="M249">
            <v>11884108204</v>
          </cell>
        </row>
        <row r="250">
          <cell r="D250">
            <v>2494</v>
          </cell>
          <cell r="E250" t="str">
            <v>1UYVS2534FM158908</v>
          </cell>
          <cell r="G250">
            <v>2015</v>
          </cell>
          <cell r="H250" t="str">
            <v>UTILITY</v>
          </cell>
          <cell r="I250" t="str">
            <v>TRAILER - REFRIGERATED</v>
          </cell>
          <cell r="J250">
            <v>68499</v>
          </cell>
          <cell r="L250" t="str">
            <v>SPD PROCES</v>
          </cell>
          <cell r="M250">
            <v>11232804001</v>
          </cell>
        </row>
        <row r="251">
          <cell r="D251">
            <v>2495</v>
          </cell>
          <cell r="E251" t="str">
            <v>1UYVS2533FM159001</v>
          </cell>
          <cell r="G251">
            <v>2015</v>
          </cell>
          <cell r="H251" t="str">
            <v>UTILITY</v>
          </cell>
          <cell r="I251" t="str">
            <v>TRAILER - REFRIGERATED</v>
          </cell>
          <cell r="J251">
            <v>68499</v>
          </cell>
          <cell r="L251" t="str">
            <v>SPD PROCES</v>
          </cell>
          <cell r="M251">
            <v>11232804001</v>
          </cell>
        </row>
        <row r="252">
          <cell r="D252">
            <v>2496</v>
          </cell>
          <cell r="E252" t="str">
            <v>1UYVS2538FM159012</v>
          </cell>
          <cell r="G252">
            <v>2015</v>
          </cell>
          <cell r="H252" t="str">
            <v>UTILITY</v>
          </cell>
          <cell r="I252" t="str">
            <v>TRAILER - REFRIGERATED</v>
          </cell>
          <cell r="J252">
            <v>68499</v>
          </cell>
          <cell r="L252" t="str">
            <v>SPD PROCES</v>
          </cell>
          <cell r="M252">
            <v>11232804001</v>
          </cell>
        </row>
        <row r="253">
          <cell r="D253">
            <v>2497</v>
          </cell>
          <cell r="E253" t="str">
            <v>1FDWE3FLXGDC08240</v>
          </cell>
          <cell r="G253">
            <v>2016</v>
          </cell>
          <cell r="H253" t="str">
            <v>FORD</v>
          </cell>
          <cell r="I253" t="str">
            <v>TRUCK - 1/2 TON</v>
          </cell>
          <cell r="J253">
            <v>1499</v>
          </cell>
          <cell r="L253" t="str">
            <v>KS ST TRUCK</v>
          </cell>
          <cell r="M253">
            <v>11144304910</v>
          </cell>
        </row>
        <row r="254">
          <cell r="D254">
            <v>2498</v>
          </cell>
          <cell r="E254" t="str">
            <v>1GR1A9621LB203427</v>
          </cell>
          <cell r="G254">
            <v>2019</v>
          </cell>
          <cell r="H254" t="str">
            <v>GREAT DANE/SMITHWAY</v>
          </cell>
          <cell r="I254" t="str">
            <v>TRAILER - REFRIGERATED</v>
          </cell>
          <cell r="J254">
            <v>68499</v>
          </cell>
          <cell r="L254" t="str">
            <v>CHICK DEL</v>
          </cell>
          <cell r="M254">
            <v>22225102155</v>
          </cell>
        </row>
        <row r="255">
          <cell r="D255">
            <v>2502</v>
          </cell>
          <cell r="E255" t="str">
            <v>5TDBY5G16LS179546</v>
          </cell>
          <cell r="G255">
            <v>2020</v>
          </cell>
          <cell r="H255" t="str">
            <v>TOYOTA</v>
          </cell>
          <cell r="I255" t="str">
            <v>SUV - SEQUOIA</v>
          </cell>
          <cell r="J255">
            <v>1499</v>
          </cell>
          <cell r="L255" t="str">
            <v>CORP FLEET</v>
          </cell>
          <cell r="M255">
            <v>11190109101</v>
          </cell>
        </row>
        <row r="256">
          <cell r="D256">
            <v>2503</v>
          </cell>
          <cell r="E256" t="str">
            <v>1GR1A9620MB316691</v>
          </cell>
          <cell r="G256">
            <v>2020</v>
          </cell>
          <cell r="H256" t="str">
            <v>GREAT DANE/SMITHWAY</v>
          </cell>
          <cell r="I256" t="str">
            <v>TRAILER - REFRIGERATED</v>
          </cell>
          <cell r="J256">
            <v>68499</v>
          </cell>
          <cell r="L256" t="str">
            <v>CHICK DEL</v>
          </cell>
          <cell r="M256">
            <v>22225102155</v>
          </cell>
        </row>
        <row r="257">
          <cell r="D257">
            <v>2505</v>
          </cell>
          <cell r="E257" t="str">
            <v>1GC3YLE77MF119745</v>
          </cell>
          <cell r="G257">
            <v>2021</v>
          </cell>
          <cell r="H257" t="str">
            <v>CHEVROLET</v>
          </cell>
          <cell r="I257" t="str">
            <v>TRUCK - 3/4 TON</v>
          </cell>
          <cell r="J257">
            <v>1499</v>
          </cell>
          <cell r="L257" t="str">
            <v>BROILER</v>
          </cell>
          <cell r="M257">
            <v>22227002202</v>
          </cell>
        </row>
        <row r="258">
          <cell r="D258">
            <v>2507</v>
          </cell>
          <cell r="E258" t="str">
            <v>3GCNWAEH4MG172994</v>
          </cell>
          <cell r="G258">
            <v>2021</v>
          </cell>
          <cell r="H258" t="str">
            <v>CHEVROLET</v>
          </cell>
          <cell r="I258" t="str">
            <v>TRUCK - 1/2 TON</v>
          </cell>
          <cell r="J258">
            <v>1499</v>
          </cell>
          <cell r="L258" t="str">
            <v>BROILER</v>
          </cell>
          <cell r="M258">
            <v>22227002202</v>
          </cell>
        </row>
        <row r="259">
          <cell r="D259">
            <v>2508</v>
          </cell>
          <cell r="E259" t="str">
            <v>3GCNWAEH4MG165704</v>
          </cell>
          <cell r="G259">
            <v>2021</v>
          </cell>
          <cell r="H259" t="str">
            <v>CHEVROLET</v>
          </cell>
          <cell r="I259" t="str">
            <v>TRUCK - 1/2 TON</v>
          </cell>
          <cell r="J259">
            <v>1499</v>
          </cell>
          <cell r="L259" t="str">
            <v xml:space="preserve">BREEDER </v>
          </cell>
          <cell r="M259">
            <v>22223102052</v>
          </cell>
        </row>
        <row r="260">
          <cell r="D260">
            <v>2509</v>
          </cell>
          <cell r="E260" t="str">
            <v>1N9GL1622MT263051</v>
          </cell>
          <cell r="G260">
            <v>2021</v>
          </cell>
          <cell r="H260" t="str">
            <v>NECKOVER</v>
          </cell>
          <cell r="I260" t="str">
            <v>TRAILER - LIVESTOCK</v>
          </cell>
          <cell r="J260">
            <v>68499</v>
          </cell>
          <cell r="L260" t="str">
            <v>CATTLE CO</v>
          </cell>
          <cell r="M260">
            <v>9110001</v>
          </cell>
        </row>
        <row r="261">
          <cell r="D261">
            <v>2510</v>
          </cell>
          <cell r="E261" t="str">
            <v>3UTVS2535N8401644</v>
          </cell>
          <cell r="G261">
            <v>2022</v>
          </cell>
          <cell r="H261" t="str">
            <v>UTILITY</v>
          </cell>
          <cell r="I261" t="str">
            <v>TRAILER - REFRIGERATED</v>
          </cell>
          <cell r="J261">
            <v>68499</v>
          </cell>
          <cell r="L261" t="str">
            <v>FURTHER PROCESS</v>
          </cell>
          <cell r="M261">
            <v>11232884001</v>
          </cell>
        </row>
        <row r="262">
          <cell r="D262">
            <v>2511</v>
          </cell>
          <cell r="E262" t="str">
            <v>3UTVS2537N8401645</v>
          </cell>
          <cell r="G262">
            <v>2022</v>
          </cell>
          <cell r="H262" t="str">
            <v>UTILITY</v>
          </cell>
          <cell r="I262" t="str">
            <v>TRAILER - REFRIGERATED</v>
          </cell>
          <cell r="J262">
            <v>68499</v>
          </cell>
          <cell r="L262" t="str">
            <v>SPD PROCES</v>
          </cell>
          <cell r="M262">
            <v>11232804001</v>
          </cell>
        </row>
        <row r="263">
          <cell r="D263">
            <v>2512</v>
          </cell>
          <cell r="E263" t="str">
            <v>3UTVS2539N8401646</v>
          </cell>
          <cell r="G263">
            <v>2022</v>
          </cell>
          <cell r="H263" t="str">
            <v>UTILITY</v>
          </cell>
          <cell r="I263" t="str">
            <v>TRAILER - REFRIGERATED</v>
          </cell>
          <cell r="J263">
            <v>68499</v>
          </cell>
          <cell r="L263" t="str">
            <v>SPD PROCES</v>
          </cell>
          <cell r="M263">
            <v>11232804001</v>
          </cell>
        </row>
        <row r="264">
          <cell r="D264">
            <v>2513</v>
          </cell>
          <cell r="E264" t="str">
            <v>3UTVS2539N8401647</v>
          </cell>
          <cell r="G264">
            <v>2022</v>
          </cell>
          <cell r="H264" t="str">
            <v>UTILITY</v>
          </cell>
          <cell r="I264" t="str">
            <v>TRAILER - REFRIGERATED</v>
          </cell>
          <cell r="J264">
            <v>68499</v>
          </cell>
          <cell r="L264" t="str">
            <v>SPD PROCES</v>
          </cell>
          <cell r="M264">
            <v>11232804001</v>
          </cell>
        </row>
        <row r="265">
          <cell r="D265">
            <v>2514</v>
          </cell>
          <cell r="E265" t="str">
            <v>3UTVS2539N8401648</v>
          </cell>
          <cell r="G265">
            <v>2022</v>
          </cell>
          <cell r="H265" t="str">
            <v>UTILITY</v>
          </cell>
          <cell r="I265" t="str">
            <v>TRAILER - REFRIGERATED</v>
          </cell>
          <cell r="J265">
            <v>68499</v>
          </cell>
          <cell r="L265" t="str">
            <v>CSV PROCESS</v>
          </cell>
          <cell r="M265">
            <v>11232864001</v>
          </cell>
        </row>
        <row r="266">
          <cell r="D266">
            <v>2515</v>
          </cell>
          <cell r="E266" t="str">
            <v>3UTVS2539N8401649</v>
          </cell>
          <cell r="G266">
            <v>2022</v>
          </cell>
          <cell r="H266" t="str">
            <v>UTILITY</v>
          </cell>
          <cell r="I266" t="str">
            <v>TRAILER - REFRIGERATED</v>
          </cell>
          <cell r="J266">
            <v>68499</v>
          </cell>
          <cell r="L266" t="str">
            <v>CSV PROCESS</v>
          </cell>
          <cell r="M266">
            <v>11232864001</v>
          </cell>
        </row>
        <row r="267">
          <cell r="D267">
            <v>2516</v>
          </cell>
          <cell r="E267" t="str">
            <v>3UTVS2539N8401650</v>
          </cell>
          <cell r="G267">
            <v>2022</v>
          </cell>
          <cell r="H267" t="str">
            <v>UTILITY</v>
          </cell>
          <cell r="I267" t="str">
            <v>TRAILER - REFRIGERATED</v>
          </cell>
          <cell r="J267">
            <v>68499</v>
          </cell>
          <cell r="L267" t="str">
            <v>CSV PROCESS</v>
          </cell>
          <cell r="M267">
            <v>11232864001</v>
          </cell>
        </row>
        <row r="268">
          <cell r="D268">
            <v>2519</v>
          </cell>
          <cell r="E268" t="str">
            <v>1FT8W2BT4LED75031</v>
          </cell>
          <cell r="G268">
            <v>2020</v>
          </cell>
          <cell r="H268" t="str">
            <v>FORD</v>
          </cell>
          <cell r="I268" t="str">
            <v>TRUCK - 3/4 TON</v>
          </cell>
          <cell r="J268">
            <v>1499</v>
          </cell>
          <cell r="L268" t="str">
            <v>CATTLE CO</v>
          </cell>
          <cell r="M268">
            <v>9110001</v>
          </cell>
        </row>
        <row r="269">
          <cell r="D269">
            <v>2520</v>
          </cell>
          <cell r="E269" t="str">
            <v>11VJ813A3NA000154</v>
          </cell>
          <cell r="G269">
            <v>2022</v>
          </cell>
          <cell r="H269" t="str">
            <v>OTTAWA</v>
          </cell>
          <cell r="I269" t="str">
            <v>YARD TRUCK - DOT-T2</v>
          </cell>
          <cell r="L269" t="str">
            <v>SPD PROCES</v>
          </cell>
          <cell r="M269">
            <v>11232804001</v>
          </cell>
        </row>
        <row r="270">
          <cell r="D270">
            <v>2521</v>
          </cell>
          <cell r="E270" t="str">
            <v>11VJ813A3NA000153</v>
          </cell>
          <cell r="G270">
            <v>2022</v>
          </cell>
          <cell r="H270" t="str">
            <v>OTTAWA</v>
          </cell>
          <cell r="I270" t="str">
            <v>YARD TRUCK - DOT-T2</v>
          </cell>
          <cell r="L270" t="str">
            <v>FURTHER PROCESS</v>
          </cell>
          <cell r="M270">
            <v>11232884001</v>
          </cell>
        </row>
        <row r="271">
          <cell r="D271">
            <v>2522</v>
          </cell>
          <cell r="E271" t="str">
            <v>1UYVS25386M884738</v>
          </cell>
          <cell r="G271">
            <v>2006</v>
          </cell>
          <cell r="H271" t="str">
            <v>UTILITY</v>
          </cell>
          <cell r="I271" t="str">
            <v>TRAILER - REFRIGERATED</v>
          </cell>
          <cell r="J271">
            <v>68499</v>
          </cell>
          <cell r="K271" t="str">
            <v>Unit #522 - VIRGINIA TRANSFER</v>
          </cell>
          <cell r="L271" t="str">
            <v>FURTHER PROCESS</v>
          </cell>
          <cell r="M271">
            <v>11232884001</v>
          </cell>
        </row>
        <row r="272">
          <cell r="D272">
            <v>2523</v>
          </cell>
          <cell r="E272" t="str">
            <v>1UYVS2538BM082703</v>
          </cell>
          <cell r="G272">
            <v>2011</v>
          </cell>
          <cell r="H272" t="str">
            <v>UTILITY</v>
          </cell>
          <cell r="I272" t="str">
            <v>TRAILER - REFRIGERATED</v>
          </cell>
          <cell r="J272">
            <v>68499</v>
          </cell>
          <cell r="K272" t="str">
            <v>Unit #11069 - VIRGINIA TRANSFER</v>
          </cell>
          <cell r="L272" t="str">
            <v>SPD PROCES</v>
          </cell>
          <cell r="M272">
            <v>11232804001</v>
          </cell>
        </row>
        <row r="273">
          <cell r="D273">
            <v>2525</v>
          </cell>
          <cell r="E273" t="str">
            <v>1UYVS2531BM082817</v>
          </cell>
          <cell r="G273">
            <v>2011</v>
          </cell>
          <cell r="H273" t="str">
            <v>UTILITY</v>
          </cell>
          <cell r="I273" t="str">
            <v>TRAILER - REFRIGERATED</v>
          </cell>
          <cell r="J273">
            <v>68499</v>
          </cell>
          <cell r="K273" t="str">
            <v>Unit #11075 - VIRGINIA TRANSFER</v>
          </cell>
          <cell r="L273" t="str">
            <v>FURTHER PROCESS</v>
          </cell>
          <cell r="M273">
            <v>11232884001</v>
          </cell>
        </row>
        <row r="274">
          <cell r="D274">
            <v>2527</v>
          </cell>
          <cell r="E274" t="str">
            <v>1UYVS25386M884707</v>
          </cell>
          <cell r="G274">
            <v>2006</v>
          </cell>
          <cell r="H274" t="str">
            <v>UTILITY</v>
          </cell>
          <cell r="I274" t="str">
            <v>TRAILER - REFRIGERATED</v>
          </cell>
          <cell r="J274">
            <v>68499</v>
          </cell>
          <cell r="K274" t="str">
            <v>Unit #511 - VIRGINIA TRANSFER</v>
          </cell>
          <cell r="L274" t="str">
            <v>CSV PROCESS</v>
          </cell>
          <cell r="M274">
            <v>11232864001</v>
          </cell>
        </row>
        <row r="275">
          <cell r="D275">
            <v>2528</v>
          </cell>
          <cell r="E275" t="str">
            <v>1UYVS25316M884709</v>
          </cell>
          <cell r="G275">
            <v>2006</v>
          </cell>
          <cell r="H275" t="str">
            <v>UTILITY</v>
          </cell>
          <cell r="I275" t="str">
            <v>TRAILER - REFRIGERATED</v>
          </cell>
          <cell r="J275">
            <v>68499</v>
          </cell>
          <cell r="K275" t="str">
            <v>Unit #513 - VIRGINIA TRANSFER</v>
          </cell>
          <cell r="L275" t="str">
            <v>CSV PROCESS</v>
          </cell>
          <cell r="M275">
            <v>11232864001</v>
          </cell>
        </row>
        <row r="276">
          <cell r="D276">
            <v>2529</v>
          </cell>
          <cell r="E276" t="str">
            <v>53FBE2423NF076088</v>
          </cell>
          <cell r="G276">
            <v>2022</v>
          </cell>
          <cell r="H276" t="str">
            <v>COVERED WAGON TRAILER</v>
          </cell>
          <cell r="I276" t="str">
            <v>TRAILER - HAZMAT</v>
          </cell>
          <cell r="J276">
            <v>68499</v>
          </cell>
          <cell r="K276" t="str">
            <v>2 AXLE</v>
          </cell>
          <cell r="L276" t="str">
            <v>CSV PROCESS</v>
          </cell>
          <cell r="M276">
            <v>11232864001</v>
          </cell>
        </row>
        <row r="277">
          <cell r="D277">
            <v>2530</v>
          </cell>
          <cell r="E277" t="str">
            <v>3UTVS2530P8840611</v>
          </cell>
          <cell r="G277">
            <v>2023</v>
          </cell>
          <cell r="H277" t="str">
            <v>UTILITY</v>
          </cell>
          <cell r="I277" t="str">
            <v>TRAILER - REFRIGERATED</v>
          </cell>
          <cell r="J277">
            <v>68499</v>
          </cell>
          <cell r="L277" t="str">
            <v>CSV PROCESS</v>
          </cell>
          <cell r="M277">
            <v>11232864001</v>
          </cell>
        </row>
        <row r="278">
          <cell r="D278">
            <v>2531</v>
          </cell>
          <cell r="E278" t="str">
            <v>3UTVS2532P8840612</v>
          </cell>
          <cell r="G278">
            <v>2023</v>
          </cell>
          <cell r="H278" t="str">
            <v>UTILITY</v>
          </cell>
          <cell r="I278" t="str">
            <v>TRAILER - REFRIGERATED</v>
          </cell>
          <cell r="J278">
            <v>68499</v>
          </cell>
          <cell r="L278" t="str">
            <v>CSV PROCESS</v>
          </cell>
          <cell r="M278">
            <v>11232864001</v>
          </cell>
        </row>
        <row r="279">
          <cell r="D279">
            <v>2532</v>
          </cell>
          <cell r="E279" t="str">
            <v>3UTVS2534P8840613</v>
          </cell>
          <cell r="G279">
            <v>2023</v>
          </cell>
          <cell r="H279" t="str">
            <v>UTILITY</v>
          </cell>
          <cell r="I279" t="str">
            <v>TRAILER - REFRIGERATED</v>
          </cell>
          <cell r="J279">
            <v>68499</v>
          </cell>
          <cell r="L279" t="str">
            <v>CSV PROCESS</v>
          </cell>
          <cell r="M279">
            <v>11232864001</v>
          </cell>
        </row>
        <row r="280">
          <cell r="D280">
            <v>2533</v>
          </cell>
          <cell r="E280" t="str">
            <v>3UTVS2535P8840619</v>
          </cell>
          <cell r="G280">
            <v>2023</v>
          </cell>
          <cell r="H280" t="str">
            <v>UTILITY</v>
          </cell>
          <cell r="I280" t="str">
            <v>TRAILER - REFRIGERATED</v>
          </cell>
          <cell r="J280">
            <v>68499</v>
          </cell>
          <cell r="L280" t="str">
            <v>SPD PROCES</v>
          </cell>
          <cell r="M280">
            <v>11232804001</v>
          </cell>
        </row>
        <row r="281">
          <cell r="D281">
            <v>2534</v>
          </cell>
          <cell r="E281" t="str">
            <v>3UTVS2533P8840621</v>
          </cell>
          <cell r="G281">
            <v>2023</v>
          </cell>
          <cell r="H281" t="str">
            <v>UTILITY</v>
          </cell>
          <cell r="I281" t="str">
            <v>TRAILER - REFRIGERATED</v>
          </cell>
          <cell r="J281">
            <v>68499</v>
          </cell>
          <cell r="L281" t="str">
            <v>SPD PROCES</v>
          </cell>
          <cell r="M281">
            <v>11232804001</v>
          </cell>
        </row>
        <row r="282">
          <cell r="D282">
            <v>2535</v>
          </cell>
          <cell r="E282" t="str">
            <v>3UTVS2535P8840622</v>
          </cell>
          <cell r="G282">
            <v>2023</v>
          </cell>
          <cell r="H282" t="str">
            <v>UTILITY</v>
          </cell>
          <cell r="I282" t="str">
            <v>TRAILER - REFRIGERATED</v>
          </cell>
          <cell r="J282">
            <v>68499</v>
          </cell>
          <cell r="L282" t="str">
            <v>SPD PROCES</v>
          </cell>
          <cell r="M282">
            <v>11232804001</v>
          </cell>
        </row>
        <row r="283">
          <cell r="D283">
            <v>2536</v>
          </cell>
          <cell r="E283" t="str">
            <v>3UTVS2538P8840629</v>
          </cell>
          <cell r="G283">
            <v>2023</v>
          </cell>
          <cell r="H283" t="str">
            <v>UTILITY</v>
          </cell>
          <cell r="I283" t="str">
            <v>TRAILER - REFRIGERATED</v>
          </cell>
          <cell r="J283">
            <v>68499</v>
          </cell>
          <cell r="L283" t="str">
            <v>FURTHER PROCESS</v>
          </cell>
          <cell r="M283">
            <v>11232884001</v>
          </cell>
        </row>
        <row r="284">
          <cell r="D284">
            <v>2537</v>
          </cell>
          <cell r="E284" t="str">
            <v>3UTVS2534P8840630</v>
          </cell>
          <cell r="G284">
            <v>2023</v>
          </cell>
          <cell r="H284" t="str">
            <v>UTILITY</v>
          </cell>
          <cell r="I284" t="str">
            <v>TRAILER - REFRIGERATED</v>
          </cell>
          <cell r="J284">
            <v>68499</v>
          </cell>
          <cell r="L284" t="str">
            <v>FURTHER PROCESS</v>
          </cell>
          <cell r="M284">
            <v>11232884001</v>
          </cell>
        </row>
        <row r="285">
          <cell r="D285">
            <v>2538</v>
          </cell>
          <cell r="E285" t="str">
            <v>3AKJGEDV4JSJJ2851</v>
          </cell>
          <cell r="G285">
            <v>2018</v>
          </cell>
          <cell r="H285" t="str">
            <v>FREIGHTLINER</v>
          </cell>
          <cell r="I285" t="str">
            <v>TRACTOR - CLASS 8</v>
          </cell>
          <cell r="J285">
            <v>50535</v>
          </cell>
          <cell r="K285" t="str">
            <v>JB HUNT CONTRACT</v>
          </cell>
          <cell r="L285" t="str">
            <v>SPD PROCES</v>
          </cell>
          <cell r="M285">
            <v>11232804001</v>
          </cell>
        </row>
        <row r="286">
          <cell r="D286">
            <v>2539</v>
          </cell>
          <cell r="E286" t="str">
            <v>7RRBU162XNW000550</v>
          </cell>
          <cell r="G286">
            <v>2022</v>
          </cell>
          <cell r="H286" t="str">
            <v>BELLWETHER</v>
          </cell>
          <cell r="I286" t="str">
            <v>UTILITY TRAILER</v>
          </cell>
          <cell r="J286">
            <v>68499</v>
          </cell>
          <cell r="L286" t="str">
            <v>BROILER</v>
          </cell>
          <cell r="M286">
            <v>22227002202</v>
          </cell>
        </row>
        <row r="287">
          <cell r="D287">
            <v>2540</v>
          </cell>
          <cell r="E287" t="str">
            <v>1FD8W3HT8NEF89953</v>
          </cell>
          <cell r="G287">
            <v>2022</v>
          </cell>
          <cell r="H287" t="str">
            <v>FORD</v>
          </cell>
          <cell r="I287" t="str">
            <v>TRUCK - 1 TON</v>
          </cell>
          <cell r="J287">
            <v>21499</v>
          </cell>
          <cell r="K287" t="str">
            <v>F-350</v>
          </cell>
          <cell r="L287" t="str">
            <v>CATTLE CO</v>
          </cell>
          <cell r="M287">
            <v>9110001</v>
          </cell>
        </row>
        <row r="288">
          <cell r="D288">
            <v>2776</v>
          </cell>
          <cell r="E288" t="str">
            <v>1GCPCPEXXAZ212776</v>
          </cell>
          <cell r="G288">
            <v>2010</v>
          </cell>
          <cell r="H288" t="str">
            <v xml:space="preserve">CHEVROLET </v>
          </cell>
          <cell r="I288" t="str">
            <v>TRUCK - 1/2 TON</v>
          </cell>
          <cell r="J288">
            <v>1499</v>
          </cell>
          <cell r="L288" t="str">
            <v>MJ Feed Delivery</v>
          </cell>
          <cell r="M288">
            <v>22527002202</v>
          </cell>
        </row>
        <row r="289">
          <cell r="D289">
            <v>4251</v>
          </cell>
          <cell r="E289" t="str">
            <v>1GCNCPEX3DZ184251</v>
          </cell>
          <cell r="G289">
            <v>2013</v>
          </cell>
          <cell r="H289" t="str">
            <v xml:space="preserve">CHEVROLET </v>
          </cell>
          <cell r="I289" t="str">
            <v>TRUCK - 1/2 TON</v>
          </cell>
          <cell r="J289">
            <v>1499</v>
          </cell>
          <cell r="L289" t="str">
            <v xml:space="preserve">BREEDER </v>
          </cell>
          <cell r="M289">
            <v>22523102052</v>
          </cell>
        </row>
        <row r="290">
          <cell r="D290">
            <v>4492</v>
          </cell>
          <cell r="E290" t="str">
            <v>1GCNKPEA6DZ344492</v>
          </cell>
          <cell r="G290">
            <v>2013</v>
          </cell>
          <cell r="H290" t="str">
            <v>CHEVROLET</v>
          </cell>
          <cell r="I290" t="str">
            <v>TRUCK - 1/2 TON</v>
          </cell>
          <cell r="J290">
            <v>1499</v>
          </cell>
          <cell r="L290" t="str">
            <v>Waste Water</v>
          </cell>
          <cell r="M290">
            <v>11331104730</v>
          </cell>
        </row>
        <row r="291">
          <cell r="D291">
            <v>5858</v>
          </cell>
          <cell r="E291" t="str">
            <v>2G1WC5E38E1105858</v>
          </cell>
          <cell r="G291">
            <v>2014</v>
          </cell>
          <cell r="H291" t="str">
            <v>CHEVROLET</v>
          </cell>
          <cell r="I291" t="str">
            <v>SEDAN</v>
          </cell>
          <cell r="J291">
            <v>7398</v>
          </cell>
          <cell r="L291" t="str">
            <v>HB Feed Delivery</v>
          </cell>
          <cell r="M291">
            <v>22520302030</v>
          </cell>
        </row>
        <row r="292">
          <cell r="D292">
            <v>6027</v>
          </cell>
          <cell r="E292" t="str">
            <v>1FDXK70U1HVA20806</v>
          </cell>
          <cell r="G292">
            <v>1987</v>
          </cell>
          <cell r="H292" t="str">
            <v>FORD</v>
          </cell>
          <cell r="I292" t="str">
            <v>TRUCK - DUMP</v>
          </cell>
          <cell r="J292">
            <v>40439</v>
          </cell>
          <cell r="L292" t="str">
            <v>MJ Feed Delivery</v>
          </cell>
          <cell r="M292">
            <v>22520402030</v>
          </cell>
        </row>
        <row r="293">
          <cell r="D293">
            <v>6363</v>
          </cell>
          <cell r="E293" t="str">
            <v>1GCEC14X27Z616363</v>
          </cell>
          <cell r="G293">
            <v>2007</v>
          </cell>
          <cell r="H293" t="str">
            <v>CHEVROLET</v>
          </cell>
          <cell r="I293" t="str">
            <v>TRUCK - 1/2 TON</v>
          </cell>
          <cell r="J293">
            <v>1499</v>
          </cell>
          <cell r="L293" t="str">
            <v>EB Maintenance</v>
          </cell>
          <cell r="M293">
            <v>11331104001</v>
          </cell>
        </row>
        <row r="294">
          <cell r="D294">
            <v>6385</v>
          </cell>
          <cell r="E294" t="str">
            <v>2G1WA5E33D1146385</v>
          </cell>
          <cell r="G294">
            <v>2013</v>
          </cell>
          <cell r="H294" t="str">
            <v>CHEVROLET</v>
          </cell>
          <cell r="I294" t="str">
            <v>SEDAN</v>
          </cell>
          <cell r="J294">
            <v>7398</v>
          </cell>
          <cell r="L294" t="str">
            <v>Admin</v>
          </cell>
          <cell r="M294">
            <v>22390109101</v>
          </cell>
        </row>
        <row r="295">
          <cell r="D295">
            <v>6458</v>
          </cell>
          <cell r="E295" t="str">
            <v>5VLBF071XDS006458</v>
          </cell>
          <cell r="G295">
            <v>2013</v>
          </cell>
          <cell r="H295" t="str">
            <v>GREAT NORTHERN</v>
          </cell>
          <cell r="I295" t="str">
            <v>TRAILER</v>
          </cell>
          <cell r="J295">
            <v>68499</v>
          </cell>
          <cell r="L295" t="str">
            <v>EB Maintenance</v>
          </cell>
          <cell r="M295">
            <v>11331104001</v>
          </cell>
        </row>
        <row r="296">
          <cell r="D296">
            <v>7332</v>
          </cell>
          <cell r="E296" t="str">
            <v>1GRAA9628EB707332</v>
          </cell>
          <cell r="G296">
            <v>2014</v>
          </cell>
          <cell r="H296" t="str">
            <v>GREAT DANE/SMITHWAY</v>
          </cell>
          <cell r="I296" t="str">
            <v>TRAILER - REFRIGERATED</v>
          </cell>
          <cell r="J296">
            <v>68499</v>
          </cell>
          <cell r="L296" t="str">
            <v>CHICK DEL</v>
          </cell>
          <cell r="M296">
            <v>22525402155</v>
          </cell>
        </row>
        <row r="297">
          <cell r="D297">
            <v>7429</v>
          </cell>
          <cell r="E297" t="str">
            <v>3GCEC14X77G257429</v>
          </cell>
          <cell r="G297">
            <v>2007</v>
          </cell>
          <cell r="H297" t="str">
            <v xml:space="preserve">CHEVROLET </v>
          </cell>
          <cell r="I297" t="str">
            <v>TRUCK - 1/2 TON</v>
          </cell>
          <cell r="J297">
            <v>1499</v>
          </cell>
          <cell r="L297" t="str">
            <v>HB Feed Delivery</v>
          </cell>
          <cell r="M297">
            <v>22520302030</v>
          </cell>
        </row>
        <row r="298">
          <cell r="D298">
            <v>7735</v>
          </cell>
          <cell r="E298" t="str">
            <v>1H9TA101271057735</v>
          </cell>
          <cell r="G298">
            <v>2007</v>
          </cell>
          <cell r="H298" t="str">
            <v>HURST</v>
          </cell>
          <cell r="I298" t="str">
            <v>TRAILER</v>
          </cell>
          <cell r="J298">
            <v>68499</v>
          </cell>
          <cell r="L298" t="str">
            <v xml:space="preserve">BREEDER </v>
          </cell>
          <cell r="M298">
            <v>22523102052</v>
          </cell>
        </row>
        <row r="299">
          <cell r="D299">
            <v>7775</v>
          </cell>
          <cell r="E299" t="str">
            <v>2G1WB58K979177775</v>
          </cell>
          <cell r="G299">
            <v>2002</v>
          </cell>
          <cell r="H299" t="str">
            <v>CHEVROLET</v>
          </cell>
          <cell r="I299" t="str">
            <v>SEDAN</v>
          </cell>
          <cell r="J299">
            <v>7398</v>
          </cell>
          <cell r="L299" t="str">
            <v>EB Security &amp; Safety</v>
          </cell>
          <cell r="M299">
            <v>11331104001</v>
          </cell>
        </row>
        <row r="300">
          <cell r="D300">
            <v>9908</v>
          </cell>
          <cell r="E300" t="str">
            <v>2G1WC5E35D1159908</v>
          </cell>
          <cell r="G300">
            <v>2013</v>
          </cell>
          <cell r="H300" t="str">
            <v>CHEVROLET</v>
          </cell>
          <cell r="I300" t="str">
            <v>SEDAN</v>
          </cell>
          <cell r="J300">
            <v>7398</v>
          </cell>
          <cell r="L300" t="str">
            <v>Admin</v>
          </cell>
          <cell r="M300">
            <v>22390109101</v>
          </cell>
        </row>
        <row r="301">
          <cell r="D301">
            <v>10848</v>
          </cell>
          <cell r="E301" t="str">
            <v>1GCNCPEHXEZ358200</v>
          </cell>
          <cell r="G301">
            <v>2014</v>
          </cell>
          <cell r="H301" t="str">
            <v>CHEVROLET</v>
          </cell>
          <cell r="I301" t="str">
            <v>TRUCK - 1/2 TON</v>
          </cell>
          <cell r="J301">
            <v>1499</v>
          </cell>
          <cell r="L301" t="str">
            <v>BROILER</v>
          </cell>
          <cell r="M301">
            <v>22527002202</v>
          </cell>
        </row>
        <row r="302">
          <cell r="D302">
            <v>10849</v>
          </cell>
          <cell r="E302" t="str">
            <v>1GCNCPEH8EZ260377</v>
          </cell>
          <cell r="G302">
            <v>2014</v>
          </cell>
          <cell r="H302" t="str">
            <v>CHEVROLET</v>
          </cell>
          <cell r="I302" t="str">
            <v>TRUCK - 1/2 TON</v>
          </cell>
          <cell r="J302">
            <v>1499</v>
          </cell>
          <cell r="L302" t="str">
            <v>BROILER</v>
          </cell>
          <cell r="M302">
            <v>22527002202</v>
          </cell>
        </row>
        <row r="303">
          <cell r="D303">
            <v>10855</v>
          </cell>
          <cell r="E303" t="str">
            <v>1XKDD40X3FJ455670</v>
          </cell>
          <cell r="G303">
            <v>2015</v>
          </cell>
          <cell r="H303" t="str">
            <v>KENWORTH</v>
          </cell>
          <cell r="I303" t="str">
            <v>TRACTOR - CLASS 8</v>
          </cell>
          <cell r="J303">
            <v>50539</v>
          </cell>
          <cell r="L303" t="str">
            <v>CHICK DEL</v>
          </cell>
          <cell r="M303">
            <v>22525402155</v>
          </cell>
        </row>
        <row r="304">
          <cell r="D304">
            <v>10868</v>
          </cell>
          <cell r="E304" t="str">
            <v>1GAZG1FG9D1188118</v>
          </cell>
          <cell r="G304">
            <v>2013</v>
          </cell>
          <cell r="H304" t="str">
            <v>CHEVROLET</v>
          </cell>
          <cell r="I304" t="str">
            <v>VAN</v>
          </cell>
          <cell r="J304">
            <v>1499</v>
          </cell>
          <cell r="L304" t="str">
            <v xml:space="preserve">BREEDER </v>
          </cell>
          <cell r="M304">
            <v>22523102052</v>
          </cell>
        </row>
        <row r="305">
          <cell r="D305">
            <v>10901</v>
          </cell>
          <cell r="E305" t="str">
            <v>1FUJA6CK06LW20655</v>
          </cell>
          <cell r="G305">
            <v>2006</v>
          </cell>
          <cell r="H305" t="str">
            <v>FREIGHTLINER</v>
          </cell>
          <cell r="I305" t="str">
            <v>TRACTOR - CLASS 8</v>
          </cell>
          <cell r="J305">
            <v>50539</v>
          </cell>
          <cell r="L305" t="str">
            <v>CHICK DEL</v>
          </cell>
          <cell r="M305">
            <v>22525402155</v>
          </cell>
        </row>
        <row r="306">
          <cell r="D306">
            <v>10903</v>
          </cell>
          <cell r="E306" t="str">
            <v>1FUJA6CK36LW08841</v>
          </cell>
          <cell r="G306">
            <v>2006</v>
          </cell>
          <cell r="H306" t="str">
            <v>FREIGHTLINER</v>
          </cell>
          <cell r="I306" t="str">
            <v>TRACTOR - CLASS 8</v>
          </cell>
          <cell r="J306">
            <v>50539</v>
          </cell>
          <cell r="K306" t="str">
            <v>VA SHUTTLE</v>
          </cell>
          <cell r="L306" t="str">
            <v>Shuttle</v>
          </cell>
          <cell r="M306">
            <v>22384108204</v>
          </cell>
        </row>
        <row r="307">
          <cell r="D307">
            <v>10908</v>
          </cell>
          <cell r="E307" t="str">
            <v>1XKDD40X1GJ487728</v>
          </cell>
          <cell r="G307">
            <v>2016</v>
          </cell>
          <cell r="H307" t="str">
            <v>KENWORTH</v>
          </cell>
          <cell r="I307" t="str">
            <v>TRACTOR - CLASS 8</v>
          </cell>
          <cell r="J307">
            <v>50539</v>
          </cell>
          <cell r="L307" t="str">
            <v xml:space="preserve">BREEDER </v>
          </cell>
          <cell r="M307">
            <v>22523102054</v>
          </cell>
        </row>
        <row r="308">
          <cell r="D308">
            <v>10909</v>
          </cell>
          <cell r="E308" t="str">
            <v>1XKDD40X3GJ487729</v>
          </cell>
          <cell r="G308">
            <v>2016</v>
          </cell>
          <cell r="H308" t="str">
            <v>KENWORTH</v>
          </cell>
          <cell r="I308" t="str">
            <v>TRACTOR - CLASS 8</v>
          </cell>
          <cell r="J308">
            <v>50539</v>
          </cell>
          <cell r="L308" t="str">
            <v>CHICK DEL</v>
          </cell>
          <cell r="M308">
            <v>22525402155</v>
          </cell>
        </row>
        <row r="309">
          <cell r="D309">
            <v>10957</v>
          </cell>
          <cell r="E309" t="str">
            <v>2G1WB5E39E1118105</v>
          </cell>
          <cell r="G309">
            <v>2014</v>
          </cell>
          <cell r="H309" t="str">
            <v>CHEVROLET</v>
          </cell>
          <cell r="I309" t="str">
            <v>SEDAN</v>
          </cell>
          <cell r="J309">
            <v>7398</v>
          </cell>
          <cell r="L309" t="str">
            <v>EB Plant</v>
          </cell>
          <cell r="M309">
            <v>11331104001</v>
          </cell>
        </row>
        <row r="310">
          <cell r="D310">
            <v>10979</v>
          </cell>
          <cell r="E310" t="str">
            <v>1GCNKPEH5FZ325271</v>
          </cell>
          <cell r="G310">
            <v>2015</v>
          </cell>
          <cell r="H310" t="str">
            <v>CHEVROLET</v>
          </cell>
          <cell r="I310" t="str">
            <v>TRUCK - 1/2 TON</v>
          </cell>
          <cell r="J310">
            <v>1499</v>
          </cell>
          <cell r="L310" t="str">
            <v xml:space="preserve">BREEDER </v>
          </cell>
          <cell r="M310">
            <v>22523102052</v>
          </cell>
        </row>
        <row r="311">
          <cell r="D311">
            <v>10983</v>
          </cell>
          <cell r="E311" t="str">
            <v>1GCNCPEH9FZ384269</v>
          </cell>
          <cell r="G311">
            <v>2015</v>
          </cell>
          <cell r="H311" t="str">
            <v>CHEVROLET</v>
          </cell>
          <cell r="I311" t="str">
            <v>TRUCK - 1/2 TON</v>
          </cell>
          <cell r="J311">
            <v>1499</v>
          </cell>
          <cell r="L311" t="str">
            <v>BROILER</v>
          </cell>
          <cell r="M311">
            <v>22527002202</v>
          </cell>
        </row>
        <row r="312">
          <cell r="D312">
            <v>10987</v>
          </cell>
          <cell r="E312" t="str">
            <v>1GCNCPEH9FZ383803</v>
          </cell>
          <cell r="G312">
            <v>2015</v>
          </cell>
          <cell r="H312" t="str">
            <v>CHEVROLET</v>
          </cell>
          <cell r="I312" t="str">
            <v>TRUCK - 1/2 TON</v>
          </cell>
          <cell r="J312">
            <v>1499</v>
          </cell>
          <cell r="L312" t="str">
            <v>BROILER</v>
          </cell>
          <cell r="M312">
            <v>22527002202</v>
          </cell>
        </row>
        <row r="313">
          <cell r="D313">
            <v>11002</v>
          </cell>
          <cell r="E313" t="str">
            <v>1JJV532W86L003186</v>
          </cell>
          <cell r="G313">
            <v>2006</v>
          </cell>
          <cell r="H313" t="str">
            <v>WABASH</v>
          </cell>
          <cell r="I313" t="str">
            <v>TRAILER</v>
          </cell>
          <cell r="J313">
            <v>68499</v>
          </cell>
          <cell r="L313" t="str">
            <v>Dressed Haul</v>
          </cell>
          <cell r="M313">
            <v>22384108205</v>
          </cell>
        </row>
        <row r="314">
          <cell r="D314">
            <v>11009</v>
          </cell>
          <cell r="E314" t="str">
            <v>5MADA3233BC019093</v>
          </cell>
          <cell r="G314">
            <v>2011</v>
          </cell>
          <cell r="H314" t="str">
            <v>MAC</v>
          </cell>
          <cell r="I314" t="str">
            <v>TRUCK - DUMP</v>
          </cell>
          <cell r="J314">
            <v>68499</v>
          </cell>
          <cell r="L314" t="str">
            <v>EB Plant</v>
          </cell>
          <cell r="M314">
            <v>11331104001</v>
          </cell>
        </row>
        <row r="315">
          <cell r="D315">
            <v>11010</v>
          </cell>
          <cell r="E315" t="str">
            <v>1GCNCPEH5FZ385970</v>
          </cell>
          <cell r="G315">
            <v>2015</v>
          </cell>
          <cell r="H315" t="str">
            <v>CHEVROLET</v>
          </cell>
          <cell r="I315" t="str">
            <v>TRUCK - 1/2 TON</v>
          </cell>
          <cell r="J315">
            <v>1499</v>
          </cell>
          <cell r="L315" t="str">
            <v>Live Haul</v>
          </cell>
          <cell r="M315">
            <v>22523102052</v>
          </cell>
        </row>
        <row r="316">
          <cell r="D316">
            <v>11011</v>
          </cell>
          <cell r="E316" t="str">
            <v>1GCHK24K28E152560</v>
          </cell>
          <cell r="G316">
            <v>2008</v>
          </cell>
          <cell r="H316" t="str">
            <v>CHEVROLET</v>
          </cell>
          <cell r="I316" t="str">
            <v>TRUCK - 1/2 TON</v>
          </cell>
          <cell r="J316">
            <v>1499</v>
          </cell>
          <cell r="L316" t="str">
            <v>Waste Water</v>
          </cell>
          <cell r="M316">
            <v>11331104730</v>
          </cell>
        </row>
        <row r="317">
          <cell r="D317">
            <v>11025</v>
          </cell>
          <cell r="E317" t="str">
            <v>1FD8W3H62BEB43416</v>
          </cell>
          <cell r="G317">
            <v>2011</v>
          </cell>
          <cell r="H317" t="str">
            <v>FORD</v>
          </cell>
          <cell r="I317" t="str">
            <v>TRUCK - 1/2 TON</v>
          </cell>
          <cell r="J317">
            <v>21499</v>
          </cell>
          <cell r="L317" t="str">
            <v>EB Truck Shop</v>
          </cell>
          <cell r="M317">
            <v>11344504910</v>
          </cell>
        </row>
        <row r="318">
          <cell r="D318">
            <v>11026</v>
          </cell>
          <cell r="E318" t="str">
            <v>1FD7X2B61DEB79774</v>
          </cell>
          <cell r="G318">
            <v>2013</v>
          </cell>
          <cell r="H318" t="str">
            <v>FORD</v>
          </cell>
          <cell r="I318" t="str">
            <v>TRUCK - 1/2 TON</v>
          </cell>
          <cell r="J318">
            <v>1499</v>
          </cell>
          <cell r="L318" t="str">
            <v>EB Maintenance</v>
          </cell>
          <cell r="M318">
            <v>11331104001</v>
          </cell>
        </row>
        <row r="319">
          <cell r="D319">
            <v>11028</v>
          </cell>
          <cell r="E319" t="str">
            <v>1FT8W3BT5CED16334</v>
          </cell>
          <cell r="G319">
            <v>2012</v>
          </cell>
          <cell r="H319" t="str">
            <v>FORD</v>
          </cell>
          <cell r="I319" t="str">
            <v>TRUCK - 1 TON</v>
          </cell>
          <cell r="J319">
            <v>21499</v>
          </cell>
          <cell r="K319" t="str">
            <v>FLATBED</v>
          </cell>
          <cell r="L319" t="str">
            <v xml:space="preserve">BREEDER </v>
          </cell>
          <cell r="M319">
            <v>22523102052</v>
          </cell>
        </row>
        <row r="320">
          <cell r="D320">
            <v>11029</v>
          </cell>
          <cell r="E320" t="str">
            <v>4P5FS2524G3020065</v>
          </cell>
          <cell r="G320">
            <v>2016</v>
          </cell>
          <cell r="H320" t="str">
            <v>PJ</v>
          </cell>
          <cell r="I320" t="str">
            <v>TRAILER</v>
          </cell>
          <cell r="J320">
            <v>68499</v>
          </cell>
          <cell r="L320" t="str">
            <v xml:space="preserve">BREEDER </v>
          </cell>
          <cell r="M320">
            <v>22523102052</v>
          </cell>
        </row>
        <row r="321">
          <cell r="D321">
            <v>11035</v>
          </cell>
          <cell r="E321" t="str">
            <v>1W9FL4820GE285443</v>
          </cell>
          <cell r="G321">
            <v>2016</v>
          </cell>
          <cell r="H321" t="str">
            <v>WADE</v>
          </cell>
          <cell r="I321" t="str">
            <v>TRAILER</v>
          </cell>
          <cell r="J321">
            <v>68499</v>
          </cell>
          <cell r="L321" t="str">
            <v xml:space="preserve">BREEDER </v>
          </cell>
          <cell r="M321">
            <v>22523102052</v>
          </cell>
        </row>
        <row r="322">
          <cell r="D322">
            <v>11036</v>
          </cell>
          <cell r="E322" t="str">
            <v>1W9FL4822GE285444</v>
          </cell>
          <cell r="G322">
            <v>2016</v>
          </cell>
          <cell r="H322" t="str">
            <v>WADE</v>
          </cell>
          <cell r="I322" t="str">
            <v>TRAILER</v>
          </cell>
          <cell r="J322">
            <v>68499</v>
          </cell>
          <cell r="L322" t="str">
            <v xml:space="preserve">BREEDER </v>
          </cell>
          <cell r="M322">
            <v>22523102052</v>
          </cell>
        </row>
        <row r="323">
          <cell r="D323">
            <v>11065</v>
          </cell>
          <cell r="E323" t="str">
            <v>1JJV462B8HL989596</v>
          </cell>
          <cell r="G323">
            <v>2017</v>
          </cell>
          <cell r="H323" t="str">
            <v>WABASH</v>
          </cell>
          <cell r="I323" t="str">
            <v>TRAILER</v>
          </cell>
          <cell r="J323">
            <v>68499</v>
          </cell>
          <cell r="K323" t="str">
            <v>EGG TRAILER</v>
          </cell>
          <cell r="L323" t="str">
            <v>Egg Pickup</v>
          </cell>
          <cell r="M323">
            <v>22523102054</v>
          </cell>
        </row>
        <row r="324">
          <cell r="D324">
            <v>11072</v>
          </cell>
          <cell r="E324" t="str">
            <v>1UYVS2532BM082728</v>
          </cell>
          <cell r="G324">
            <v>2011</v>
          </cell>
          <cell r="H324" t="str">
            <v>UTILITY</v>
          </cell>
          <cell r="I324" t="str">
            <v>TRAILER</v>
          </cell>
          <cell r="J324">
            <v>68499</v>
          </cell>
          <cell r="L324" t="str">
            <v>Dressed Haul</v>
          </cell>
          <cell r="M324">
            <v>22384108205</v>
          </cell>
        </row>
        <row r="325">
          <cell r="D325">
            <v>11074</v>
          </cell>
          <cell r="E325" t="str">
            <v>1UYVS2537BM082739</v>
          </cell>
          <cell r="G325">
            <v>2011</v>
          </cell>
          <cell r="H325" t="str">
            <v>UTILITY</v>
          </cell>
          <cell r="I325" t="str">
            <v>TRAILER</v>
          </cell>
          <cell r="J325">
            <v>68499</v>
          </cell>
          <cell r="L325" t="str">
            <v>Dressed Haul</v>
          </cell>
          <cell r="M325">
            <v>22384108205</v>
          </cell>
        </row>
        <row r="326">
          <cell r="D326">
            <v>11078</v>
          </cell>
          <cell r="E326" t="str">
            <v>1UYVS2535BM082822</v>
          </cell>
          <cell r="G326">
            <v>2011</v>
          </cell>
          <cell r="H326" t="str">
            <v>UTILITY</v>
          </cell>
          <cell r="I326" t="str">
            <v>TRAILER</v>
          </cell>
          <cell r="J326">
            <v>68499</v>
          </cell>
          <cell r="L326" t="str">
            <v>Dressed Haul</v>
          </cell>
          <cell r="M326">
            <v>22384108205</v>
          </cell>
        </row>
        <row r="327">
          <cell r="D327">
            <v>11083</v>
          </cell>
          <cell r="E327" t="str">
            <v>KM8J3CA42HU303330</v>
          </cell>
          <cell r="G327">
            <v>2017</v>
          </cell>
          <cell r="H327" t="str">
            <v>HYUNDAI</v>
          </cell>
          <cell r="I327" t="str">
            <v>SUV - TUCSON</v>
          </cell>
          <cell r="J327">
            <v>7398</v>
          </cell>
          <cell r="L327" t="str">
            <v>EB Human Resources</v>
          </cell>
          <cell r="M327">
            <v>2239019101</v>
          </cell>
        </row>
        <row r="328">
          <cell r="D328">
            <v>11084</v>
          </cell>
          <cell r="E328" t="str">
            <v>KM8J3CA45HU289858</v>
          </cell>
          <cell r="G328">
            <v>2017</v>
          </cell>
          <cell r="H328" t="str">
            <v>HYUNDAI</v>
          </cell>
          <cell r="I328" t="str">
            <v>SUV - TUCSON</v>
          </cell>
          <cell r="J328">
            <v>7398</v>
          </cell>
          <cell r="L328" t="str">
            <v>BROILER</v>
          </cell>
          <cell r="M328">
            <v>22527002202</v>
          </cell>
        </row>
        <row r="329">
          <cell r="D329">
            <v>11089</v>
          </cell>
          <cell r="E329" t="str">
            <v>3C6JR6DGXHG572969</v>
          </cell>
          <cell r="G329">
            <v>2017</v>
          </cell>
          <cell r="H329" t="str">
            <v>DODGE</v>
          </cell>
          <cell r="I329" t="str">
            <v>TRUCK - 1/2 TON</v>
          </cell>
          <cell r="J329">
            <v>1499</v>
          </cell>
          <cell r="L329" t="str">
            <v xml:space="preserve">BREEDER </v>
          </cell>
          <cell r="M329">
            <v>22523102052</v>
          </cell>
        </row>
        <row r="330">
          <cell r="D330">
            <v>11090</v>
          </cell>
          <cell r="E330" t="str">
            <v>3C6JR6DG1HG626143</v>
          </cell>
          <cell r="G330">
            <v>2017</v>
          </cell>
          <cell r="H330" t="str">
            <v>DODGE</v>
          </cell>
          <cell r="I330" t="str">
            <v>TRUCK - 1/2 TON</v>
          </cell>
          <cell r="J330">
            <v>1499</v>
          </cell>
          <cell r="L330" t="str">
            <v>BROILER</v>
          </cell>
          <cell r="M330">
            <v>22527002202</v>
          </cell>
        </row>
        <row r="331">
          <cell r="D331">
            <v>11097</v>
          </cell>
          <cell r="E331" t="str">
            <v>3C6JR6DG5HG645858</v>
          </cell>
          <cell r="G331">
            <v>2017</v>
          </cell>
          <cell r="H331" t="str">
            <v>DODGE</v>
          </cell>
          <cell r="I331" t="str">
            <v>TRUCK - 1/2 TON</v>
          </cell>
          <cell r="J331">
            <v>1499</v>
          </cell>
          <cell r="L331" t="str">
            <v xml:space="preserve">BREEDER </v>
          </cell>
          <cell r="M331">
            <v>22523102052</v>
          </cell>
        </row>
        <row r="332">
          <cell r="D332">
            <v>11098</v>
          </cell>
          <cell r="E332" t="str">
            <v>3C6JR6DG4HG645852</v>
          </cell>
          <cell r="G332">
            <v>2017</v>
          </cell>
          <cell r="H332" t="str">
            <v>DODGE</v>
          </cell>
          <cell r="I332" t="str">
            <v>TRUCK - 1/2 TON</v>
          </cell>
          <cell r="J332">
            <v>1499</v>
          </cell>
          <cell r="L332" t="str">
            <v>BROILER</v>
          </cell>
          <cell r="M332">
            <v>22527002202</v>
          </cell>
        </row>
        <row r="333">
          <cell r="D333">
            <v>11104</v>
          </cell>
          <cell r="E333" t="str">
            <v>1C6RR7KG0HS735018</v>
          </cell>
          <cell r="G333">
            <v>2017</v>
          </cell>
          <cell r="H333" t="str">
            <v>DODGE</v>
          </cell>
          <cell r="I333" t="str">
            <v>TRUCK - 1/2 TON</v>
          </cell>
          <cell r="J333">
            <v>1499</v>
          </cell>
          <cell r="L333" t="str">
            <v>BROILER</v>
          </cell>
          <cell r="M333">
            <v>22527002202</v>
          </cell>
        </row>
        <row r="334">
          <cell r="D334">
            <v>11111</v>
          </cell>
          <cell r="E334" t="str">
            <v>1UYV524867M057738</v>
          </cell>
          <cell r="G334">
            <v>2007</v>
          </cell>
          <cell r="H334" t="str">
            <v>UTILITY</v>
          </cell>
          <cell r="I334" t="str">
            <v>TRAILER</v>
          </cell>
          <cell r="J334">
            <v>68499</v>
          </cell>
          <cell r="K334" t="str">
            <v>EGG TRAILER</v>
          </cell>
          <cell r="L334" t="str">
            <v>Egg Pickup</v>
          </cell>
          <cell r="M334">
            <v>22523102054</v>
          </cell>
        </row>
        <row r="335">
          <cell r="D335">
            <v>11112</v>
          </cell>
          <cell r="E335" t="str">
            <v>5YCBE1624HH042608</v>
          </cell>
          <cell r="G335">
            <v>2017</v>
          </cell>
          <cell r="H335" t="str">
            <v>ARISING</v>
          </cell>
          <cell r="I335" t="str">
            <v>TRAILER</v>
          </cell>
          <cell r="J335">
            <v>68499</v>
          </cell>
          <cell r="L335" t="str">
            <v xml:space="preserve">BREEDER </v>
          </cell>
          <cell r="M335">
            <v>22523102052</v>
          </cell>
        </row>
        <row r="336">
          <cell r="D336">
            <v>11125</v>
          </cell>
          <cell r="E336" t="str">
            <v>1GAZGNFF5H1308128</v>
          </cell>
          <cell r="G336">
            <v>2017</v>
          </cell>
          <cell r="H336" t="str">
            <v>CHEVROLET</v>
          </cell>
          <cell r="I336" t="str">
            <v>TRUCK - 1/2 TON</v>
          </cell>
          <cell r="J336">
            <v>1499</v>
          </cell>
          <cell r="L336" t="str">
            <v>CHICK DEL</v>
          </cell>
          <cell r="M336">
            <v>22525402155</v>
          </cell>
        </row>
        <row r="337">
          <cell r="D337">
            <v>11127</v>
          </cell>
          <cell r="E337" t="str">
            <v>4V4NC9EH6JN891243</v>
          </cell>
          <cell r="G337">
            <v>2018</v>
          </cell>
          <cell r="H337" t="str">
            <v>VOLVO</v>
          </cell>
          <cell r="I337" t="str">
            <v>TRACTOR - CLASS 8</v>
          </cell>
          <cell r="J337">
            <v>50639</v>
          </cell>
          <cell r="K337" t="str">
            <v>SLEEPER</v>
          </cell>
          <cell r="L337" t="str">
            <v>Dressed Haul</v>
          </cell>
          <cell r="M337">
            <v>22384108205</v>
          </cell>
        </row>
        <row r="338">
          <cell r="D338">
            <v>11128</v>
          </cell>
          <cell r="E338" t="str">
            <v>4V4NC9EH8JN891244</v>
          </cell>
          <cell r="G338">
            <v>2018</v>
          </cell>
          <cell r="H338" t="str">
            <v>VOLVO</v>
          </cell>
          <cell r="I338" t="str">
            <v>TRACTOR - CLASS 8</v>
          </cell>
          <cell r="J338">
            <v>50639</v>
          </cell>
          <cell r="K338" t="str">
            <v>SLEEPER</v>
          </cell>
          <cell r="L338" t="str">
            <v>Dressed Haul</v>
          </cell>
          <cell r="M338">
            <v>22384108205</v>
          </cell>
        </row>
        <row r="339">
          <cell r="D339">
            <v>11129</v>
          </cell>
          <cell r="E339" t="str">
            <v>4V4NC9EHXJN891245</v>
          </cell>
          <cell r="G339">
            <v>2018</v>
          </cell>
          <cell r="H339" t="str">
            <v>VOLVO</v>
          </cell>
          <cell r="I339" t="str">
            <v>TRACTOR - CLASS 8</v>
          </cell>
          <cell r="J339">
            <v>50639</v>
          </cell>
          <cell r="K339" t="str">
            <v>SLEEPER</v>
          </cell>
          <cell r="L339" t="str">
            <v>Dressed Haul</v>
          </cell>
          <cell r="M339">
            <v>22384108205</v>
          </cell>
        </row>
        <row r="340">
          <cell r="D340">
            <v>11130</v>
          </cell>
          <cell r="E340" t="str">
            <v>4V4NC9EH1JN891246</v>
          </cell>
          <cell r="G340">
            <v>2018</v>
          </cell>
          <cell r="H340" t="str">
            <v>VOLVO</v>
          </cell>
          <cell r="I340" t="str">
            <v>TRACTOR - CLASS 8</v>
          </cell>
          <cell r="J340">
            <v>50639</v>
          </cell>
          <cell r="K340" t="str">
            <v>SLEEPER</v>
          </cell>
          <cell r="L340" t="str">
            <v>Dressed Haul</v>
          </cell>
          <cell r="M340">
            <v>22384108205</v>
          </cell>
        </row>
        <row r="341">
          <cell r="D341">
            <v>11131</v>
          </cell>
          <cell r="E341" t="str">
            <v>4V4NC9EH3JN891247</v>
          </cell>
          <cell r="G341">
            <v>2018</v>
          </cell>
          <cell r="H341" t="str">
            <v>VOLVO</v>
          </cell>
          <cell r="I341" t="str">
            <v>TRACTOR - CLASS 8</v>
          </cell>
          <cell r="J341">
            <v>50639</v>
          </cell>
          <cell r="K341" t="str">
            <v>SLEEPER</v>
          </cell>
          <cell r="L341" t="str">
            <v>Dressed Haul</v>
          </cell>
          <cell r="M341">
            <v>22384108205</v>
          </cell>
        </row>
        <row r="342">
          <cell r="D342">
            <v>11132</v>
          </cell>
          <cell r="E342" t="str">
            <v>4V4NC9EH5JN891248</v>
          </cell>
          <cell r="G342">
            <v>2018</v>
          </cell>
          <cell r="H342" t="str">
            <v>VOLVO</v>
          </cell>
          <cell r="I342" t="str">
            <v>TRACTOR - CLASS 8</v>
          </cell>
          <cell r="J342">
            <v>50639</v>
          </cell>
          <cell r="K342" t="str">
            <v>SLEEPER</v>
          </cell>
          <cell r="L342" t="str">
            <v>Dressed Haul</v>
          </cell>
          <cell r="M342">
            <v>22384108205</v>
          </cell>
        </row>
        <row r="343">
          <cell r="D343">
            <v>11133</v>
          </cell>
          <cell r="E343" t="str">
            <v>4V4NC9EH7JN891249</v>
          </cell>
          <cell r="G343">
            <v>2018</v>
          </cell>
          <cell r="H343" t="str">
            <v>VOLVO</v>
          </cell>
          <cell r="I343" t="str">
            <v>TRACTOR - CLASS 8</v>
          </cell>
          <cell r="J343">
            <v>50639</v>
          </cell>
          <cell r="K343" t="str">
            <v>SLEEPER</v>
          </cell>
          <cell r="L343" t="str">
            <v>Dressed Haul</v>
          </cell>
          <cell r="M343">
            <v>22384108205</v>
          </cell>
        </row>
        <row r="344">
          <cell r="D344">
            <v>11134</v>
          </cell>
          <cell r="E344" t="str">
            <v>4V4NC9EH3JN891250</v>
          </cell>
          <cell r="G344">
            <v>2018</v>
          </cell>
          <cell r="H344" t="str">
            <v>VOLVO</v>
          </cell>
          <cell r="I344" t="str">
            <v>TRACTOR - CLASS 8</v>
          </cell>
          <cell r="J344">
            <v>50639</v>
          </cell>
          <cell r="K344" t="str">
            <v>SLEEPER</v>
          </cell>
          <cell r="L344" t="str">
            <v>Dressed Haul</v>
          </cell>
          <cell r="M344">
            <v>22384108205</v>
          </cell>
        </row>
        <row r="345">
          <cell r="D345">
            <v>11135</v>
          </cell>
          <cell r="E345" t="str">
            <v>4V4NC9EH5JN891251</v>
          </cell>
          <cell r="G345">
            <v>2018</v>
          </cell>
          <cell r="H345" t="str">
            <v>VOLVO</v>
          </cell>
          <cell r="I345" t="str">
            <v>TRACTOR - CLASS 8</v>
          </cell>
          <cell r="J345">
            <v>50639</v>
          </cell>
          <cell r="K345" t="str">
            <v>SLEEPER</v>
          </cell>
          <cell r="L345" t="str">
            <v>Dressed Haul</v>
          </cell>
          <cell r="M345">
            <v>22384108205</v>
          </cell>
        </row>
        <row r="346">
          <cell r="D346">
            <v>11136</v>
          </cell>
          <cell r="E346" t="str">
            <v>4V4NC9EH7JN891252</v>
          </cell>
          <cell r="G346">
            <v>2018</v>
          </cell>
          <cell r="H346" t="str">
            <v>VOLVO</v>
          </cell>
          <cell r="I346" t="str">
            <v>TRACTOR - CLASS 8</v>
          </cell>
          <cell r="J346">
            <v>50639</v>
          </cell>
          <cell r="K346" t="str">
            <v>SLEEPER</v>
          </cell>
          <cell r="L346" t="str">
            <v>Dressed Haul</v>
          </cell>
          <cell r="M346">
            <v>22384108205</v>
          </cell>
        </row>
        <row r="347">
          <cell r="D347">
            <v>11137</v>
          </cell>
          <cell r="E347" t="str">
            <v>4V4NC9EH9JN891253</v>
          </cell>
          <cell r="G347">
            <v>2018</v>
          </cell>
          <cell r="H347" t="str">
            <v>VOLVO</v>
          </cell>
          <cell r="I347" t="str">
            <v>TRACTOR - CLASS 8</v>
          </cell>
          <cell r="J347">
            <v>50639</v>
          </cell>
          <cell r="K347" t="str">
            <v>SLEEPER</v>
          </cell>
          <cell r="L347" t="str">
            <v>Dressed Haul</v>
          </cell>
          <cell r="M347">
            <v>22384108205</v>
          </cell>
        </row>
        <row r="348">
          <cell r="D348">
            <v>11138</v>
          </cell>
          <cell r="E348" t="str">
            <v>4V4NC9EH0JN891254</v>
          </cell>
          <cell r="G348">
            <v>2018</v>
          </cell>
          <cell r="H348" t="str">
            <v>VOLVO</v>
          </cell>
          <cell r="I348" t="str">
            <v>TRACTOR - CLASS 8</v>
          </cell>
          <cell r="J348">
            <v>50639</v>
          </cell>
          <cell r="K348" t="str">
            <v>SLEEPER</v>
          </cell>
          <cell r="L348" t="str">
            <v>Dressed Haul</v>
          </cell>
          <cell r="M348">
            <v>22384108205</v>
          </cell>
        </row>
        <row r="349">
          <cell r="D349">
            <v>11139</v>
          </cell>
          <cell r="E349" t="str">
            <v>4V4NC9EH2JN891255</v>
          </cell>
          <cell r="G349">
            <v>2018</v>
          </cell>
          <cell r="H349" t="str">
            <v>VOLVO</v>
          </cell>
          <cell r="I349" t="str">
            <v>TRACTOR - CLASS 8</v>
          </cell>
          <cell r="J349">
            <v>50639</v>
          </cell>
          <cell r="K349" t="str">
            <v>SLEEPER</v>
          </cell>
          <cell r="L349" t="str">
            <v>Dressed Haul</v>
          </cell>
          <cell r="M349">
            <v>22384108205</v>
          </cell>
        </row>
        <row r="350">
          <cell r="D350">
            <v>11140</v>
          </cell>
          <cell r="E350" t="str">
            <v>4V4NC9EH4JN891256</v>
          </cell>
          <cell r="G350">
            <v>2018</v>
          </cell>
          <cell r="H350" t="str">
            <v>VOLVO</v>
          </cell>
          <cell r="I350" t="str">
            <v>TRACTOR - CLASS 8</v>
          </cell>
          <cell r="J350">
            <v>50639</v>
          </cell>
          <cell r="K350" t="str">
            <v>SLEEPER</v>
          </cell>
          <cell r="L350" t="str">
            <v>Dressed Haul</v>
          </cell>
          <cell r="M350">
            <v>22384108205</v>
          </cell>
        </row>
        <row r="351">
          <cell r="D351">
            <v>11141</v>
          </cell>
          <cell r="E351" t="str">
            <v>4V4NC9EH6JN891257</v>
          </cell>
          <cell r="G351">
            <v>2018</v>
          </cell>
          <cell r="H351" t="str">
            <v>VOLVO</v>
          </cell>
          <cell r="I351" t="str">
            <v>TRACTOR - CLASS 8</v>
          </cell>
          <cell r="J351">
            <v>50639</v>
          </cell>
          <cell r="K351" t="str">
            <v>SLEEPER</v>
          </cell>
          <cell r="L351" t="str">
            <v>Dressed Haul</v>
          </cell>
          <cell r="M351">
            <v>22384108205</v>
          </cell>
        </row>
        <row r="352">
          <cell r="D352">
            <v>11143</v>
          </cell>
          <cell r="E352" t="str">
            <v>1UYVS2533J6485801</v>
          </cell>
          <cell r="G352">
            <v>2018</v>
          </cell>
          <cell r="H352" t="str">
            <v xml:space="preserve">UTILITY </v>
          </cell>
          <cell r="I352" t="str">
            <v>TRAILER - REFRIGERATED</v>
          </cell>
          <cell r="J352">
            <v>68499</v>
          </cell>
          <cell r="L352" t="str">
            <v>Dressed Haul</v>
          </cell>
          <cell r="M352">
            <v>22384108205</v>
          </cell>
        </row>
        <row r="353">
          <cell r="D353">
            <v>11144</v>
          </cell>
          <cell r="E353" t="str">
            <v>1UYBS2535J6485802</v>
          </cell>
          <cell r="G353">
            <v>2018</v>
          </cell>
          <cell r="H353" t="str">
            <v>UTILITY</v>
          </cell>
          <cell r="I353" t="str">
            <v>TRAILER - REFRIGERATED</v>
          </cell>
          <cell r="J353">
            <v>68499</v>
          </cell>
          <cell r="L353" t="str">
            <v>Dressed Haul</v>
          </cell>
          <cell r="M353">
            <v>22384108205</v>
          </cell>
        </row>
        <row r="354">
          <cell r="D354">
            <v>11145</v>
          </cell>
          <cell r="E354" t="str">
            <v>1UYVS2537J6485803</v>
          </cell>
          <cell r="G354">
            <v>2018</v>
          </cell>
          <cell r="H354" t="str">
            <v>UTILITY</v>
          </cell>
          <cell r="I354" t="str">
            <v>TRAILER - REFRIGERATED</v>
          </cell>
          <cell r="J354">
            <v>68499</v>
          </cell>
          <cell r="L354" t="str">
            <v>Dressed Haul</v>
          </cell>
          <cell r="M354">
            <v>22384108205</v>
          </cell>
        </row>
        <row r="355">
          <cell r="D355">
            <v>11146</v>
          </cell>
          <cell r="E355" t="str">
            <v>1UYVS2539J6485804</v>
          </cell>
          <cell r="G355">
            <v>2018</v>
          </cell>
          <cell r="H355" t="str">
            <v>UTILITY</v>
          </cell>
          <cell r="I355" t="str">
            <v>TRAILER - REFRIGERATED</v>
          </cell>
          <cell r="J355">
            <v>68499</v>
          </cell>
          <cell r="L355" t="str">
            <v>Dressed Haul</v>
          </cell>
          <cell r="M355">
            <v>22384108205</v>
          </cell>
        </row>
        <row r="356">
          <cell r="D356">
            <v>11147</v>
          </cell>
          <cell r="E356" t="str">
            <v>1UYVS2530J6485805</v>
          </cell>
          <cell r="G356">
            <v>2018</v>
          </cell>
          <cell r="H356" t="str">
            <v>UTILITY</v>
          </cell>
          <cell r="I356" t="str">
            <v>TRAILER - REFRIGERATED</v>
          </cell>
          <cell r="J356">
            <v>68499</v>
          </cell>
          <cell r="L356" t="str">
            <v>Dressed Haul</v>
          </cell>
          <cell r="M356">
            <v>22384108205</v>
          </cell>
        </row>
        <row r="357">
          <cell r="D357">
            <v>11148</v>
          </cell>
          <cell r="E357" t="str">
            <v>1UYVS2532J6485806</v>
          </cell>
          <cell r="G357">
            <v>2018</v>
          </cell>
          <cell r="H357" t="str">
            <v>UTILITY</v>
          </cell>
          <cell r="I357" t="str">
            <v>TRAILER - REFRIGERATED</v>
          </cell>
          <cell r="J357">
            <v>68499</v>
          </cell>
          <cell r="L357" t="str">
            <v>Dressed Haul</v>
          </cell>
          <cell r="M357">
            <v>22384108205</v>
          </cell>
        </row>
        <row r="358">
          <cell r="D358">
            <v>11149</v>
          </cell>
          <cell r="E358" t="str">
            <v>1UYVS2534J6485807</v>
          </cell>
          <cell r="G358">
            <v>2018</v>
          </cell>
          <cell r="H358" t="str">
            <v>UTILITY</v>
          </cell>
          <cell r="I358" t="str">
            <v>TRAILER - REFRIGERATED</v>
          </cell>
          <cell r="J358">
            <v>68499</v>
          </cell>
          <cell r="L358" t="str">
            <v>Dressed Haul</v>
          </cell>
          <cell r="M358">
            <v>22384108205</v>
          </cell>
        </row>
        <row r="359">
          <cell r="D359">
            <v>11150</v>
          </cell>
          <cell r="E359" t="str">
            <v>1UYVS2536j6485808</v>
          </cell>
          <cell r="G359">
            <v>2018</v>
          </cell>
          <cell r="H359" t="str">
            <v>UTILITY</v>
          </cell>
          <cell r="I359" t="str">
            <v>TRAILER - REFRIGERATED</v>
          </cell>
          <cell r="J359">
            <v>68499</v>
          </cell>
          <cell r="L359" t="str">
            <v>Dressed Haul</v>
          </cell>
          <cell r="M359">
            <v>22384108205</v>
          </cell>
        </row>
        <row r="360">
          <cell r="D360">
            <v>11151</v>
          </cell>
          <cell r="E360" t="str">
            <v>1UYVS2538J6485809</v>
          </cell>
          <cell r="G360">
            <v>2018</v>
          </cell>
          <cell r="H360" t="str">
            <v>UTILITY</v>
          </cell>
          <cell r="I360" t="str">
            <v>TRAILER - REFRIGERATED</v>
          </cell>
          <cell r="J360">
            <v>68499</v>
          </cell>
          <cell r="L360" t="str">
            <v>Dressed Haul</v>
          </cell>
          <cell r="M360">
            <v>22384108205</v>
          </cell>
        </row>
        <row r="361">
          <cell r="D361">
            <v>11152</v>
          </cell>
          <cell r="E361" t="str">
            <v>1UYVS2534J6485810</v>
          </cell>
          <cell r="G361">
            <v>2018</v>
          </cell>
          <cell r="H361" t="str">
            <v>UTILITY</v>
          </cell>
          <cell r="I361" t="str">
            <v>TRAILER - REFRIGERATED</v>
          </cell>
          <cell r="J361">
            <v>68499</v>
          </cell>
          <cell r="L361" t="str">
            <v>Dressed Haul</v>
          </cell>
          <cell r="M361">
            <v>22384108205</v>
          </cell>
        </row>
        <row r="362">
          <cell r="D362">
            <v>11153</v>
          </cell>
          <cell r="E362" t="str">
            <v>1UYVS2536J6485811</v>
          </cell>
          <cell r="G362">
            <v>2018</v>
          </cell>
          <cell r="H362" t="str">
            <v>UTILITY</v>
          </cell>
          <cell r="I362" t="str">
            <v>TRAILER - REFRIGERATED</v>
          </cell>
          <cell r="J362">
            <v>68499</v>
          </cell>
          <cell r="L362" t="str">
            <v>Dressed Haul</v>
          </cell>
          <cell r="M362">
            <v>22384108205</v>
          </cell>
        </row>
        <row r="363">
          <cell r="D363">
            <v>11154</v>
          </cell>
          <cell r="E363" t="str">
            <v>1UYVS2538J6485812</v>
          </cell>
          <cell r="G363">
            <v>2018</v>
          </cell>
          <cell r="H363" t="str">
            <v>UTILITY</v>
          </cell>
          <cell r="I363" t="str">
            <v>TRAILER - REFRIGERATED</v>
          </cell>
          <cell r="J363">
            <v>68499</v>
          </cell>
          <cell r="L363" t="str">
            <v>Dressed Haul</v>
          </cell>
          <cell r="M363">
            <v>22384108205</v>
          </cell>
        </row>
        <row r="364">
          <cell r="D364">
            <v>11155</v>
          </cell>
          <cell r="E364" t="str">
            <v>1UYVS253XJ6485813</v>
          </cell>
          <cell r="G364">
            <v>2018</v>
          </cell>
          <cell r="H364" t="str">
            <v>UTILITY</v>
          </cell>
          <cell r="I364" t="str">
            <v>TRAILER - REFRIGERATED</v>
          </cell>
          <cell r="J364">
            <v>68499</v>
          </cell>
          <cell r="L364" t="str">
            <v>Dressed Haul</v>
          </cell>
          <cell r="M364">
            <v>22384108205</v>
          </cell>
        </row>
        <row r="365">
          <cell r="D365">
            <v>11156</v>
          </cell>
          <cell r="E365" t="str">
            <v>1UYVS2531J6485814</v>
          </cell>
          <cell r="G365">
            <v>2018</v>
          </cell>
          <cell r="H365" t="str">
            <v>UTILITY</v>
          </cell>
          <cell r="I365" t="str">
            <v>TRAILER - REFRIGERATED</v>
          </cell>
          <cell r="J365">
            <v>68499</v>
          </cell>
          <cell r="L365" t="str">
            <v>Dressed Haul</v>
          </cell>
          <cell r="M365">
            <v>22384108205</v>
          </cell>
        </row>
        <row r="366">
          <cell r="D366">
            <v>11157</v>
          </cell>
          <cell r="E366" t="str">
            <v>1UYVS2533J6485815</v>
          </cell>
          <cell r="G366">
            <v>2018</v>
          </cell>
          <cell r="H366" t="str">
            <v>UTILITY</v>
          </cell>
          <cell r="I366" t="str">
            <v>TRAILER - REFRIGERATED</v>
          </cell>
          <cell r="J366">
            <v>68499</v>
          </cell>
          <cell r="L366" t="str">
            <v>Dressed Haul</v>
          </cell>
          <cell r="M366">
            <v>22384108205</v>
          </cell>
        </row>
        <row r="367">
          <cell r="D367">
            <v>11158</v>
          </cell>
          <cell r="E367" t="str">
            <v>1UYVS2535J6485816</v>
          </cell>
          <cell r="G367">
            <v>2018</v>
          </cell>
          <cell r="H367" t="str">
            <v>UTILITY</v>
          </cell>
          <cell r="I367" t="str">
            <v>TRAILER - REFRIGERATED</v>
          </cell>
          <cell r="J367">
            <v>68499</v>
          </cell>
          <cell r="L367" t="str">
            <v>Dressed Haul</v>
          </cell>
          <cell r="M367">
            <v>22384108205</v>
          </cell>
        </row>
        <row r="368">
          <cell r="D368">
            <v>11159</v>
          </cell>
          <cell r="E368" t="str">
            <v>1UYVS2537J6485817</v>
          </cell>
          <cell r="G368">
            <v>2018</v>
          </cell>
          <cell r="H368" t="str">
            <v>UTILITY</v>
          </cell>
          <cell r="I368" t="str">
            <v>TRAILER - REFRIGERATED</v>
          </cell>
          <cell r="J368">
            <v>68499</v>
          </cell>
          <cell r="L368" t="str">
            <v>Dressed Haul</v>
          </cell>
          <cell r="M368">
            <v>22384108205</v>
          </cell>
        </row>
        <row r="369">
          <cell r="D369">
            <v>11160</v>
          </cell>
          <cell r="E369" t="str">
            <v>1UYVS2539J6485818</v>
          </cell>
          <cell r="G369">
            <v>2018</v>
          </cell>
          <cell r="H369" t="str">
            <v>UTILITY</v>
          </cell>
          <cell r="I369" t="str">
            <v>TRAILER - REFRIGERATED</v>
          </cell>
          <cell r="J369">
            <v>68499</v>
          </cell>
          <cell r="L369" t="str">
            <v>Dressed Haul</v>
          </cell>
          <cell r="M369">
            <v>22384108205</v>
          </cell>
        </row>
        <row r="370">
          <cell r="D370">
            <v>11161</v>
          </cell>
          <cell r="E370" t="str">
            <v>1UYVS2530J6485819</v>
          </cell>
          <cell r="G370">
            <v>2018</v>
          </cell>
          <cell r="H370" t="str">
            <v>UTILITY</v>
          </cell>
          <cell r="I370" t="str">
            <v>TRAILER - REFRIGERATED</v>
          </cell>
          <cell r="J370">
            <v>68499</v>
          </cell>
          <cell r="L370" t="str">
            <v>Dressed Haul</v>
          </cell>
          <cell r="M370">
            <v>22384108205</v>
          </cell>
        </row>
        <row r="371">
          <cell r="D371">
            <v>11162</v>
          </cell>
          <cell r="E371" t="str">
            <v>1UYVS2537J6485820</v>
          </cell>
          <cell r="G371">
            <v>2018</v>
          </cell>
          <cell r="H371" t="str">
            <v>UTILITY</v>
          </cell>
          <cell r="I371" t="str">
            <v>TRAILER - REFRIGERATED</v>
          </cell>
          <cell r="J371">
            <v>68499</v>
          </cell>
          <cell r="L371" t="str">
            <v>Dressed Haul</v>
          </cell>
          <cell r="M371">
            <v>22384108205</v>
          </cell>
        </row>
        <row r="372">
          <cell r="D372">
            <v>11163</v>
          </cell>
          <cell r="E372" t="str">
            <v>1GAZGNFG0J1167385</v>
          </cell>
          <cell r="G372">
            <v>2018</v>
          </cell>
          <cell r="H372" t="str">
            <v>CHEVROLET</v>
          </cell>
          <cell r="I372" t="str">
            <v>VAN - 15 PASSENGER</v>
          </cell>
          <cell r="J372">
            <v>1499</v>
          </cell>
          <cell r="K372" t="str">
            <v>SHUTTLE</v>
          </cell>
          <cell r="L372" t="str">
            <v>EB Human Resources</v>
          </cell>
          <cell r="M372">
            <v>22390109101</v>
          </cell>
        </row>
        <row r="373">
          <cell r="D373">
            <v>11164</v>
          </cell>
          <cell r="E373" t="str">
            <v>1GNSKAKC5JR109235</v>
          </cell>
          <cell r="G373">
            <v>2018</v>
          </cell>
          <cell r="H373" t="str">
            <v>CHEVROLET</v>
          </cell>
          <cell r="I373" t="str">
            <v>SUV - TAHOE</v>
          </cell>
          <cell r="J373">
            <v>1499</v>
          </cell>
          <cell r="L373" t="str">
            <v>Admin</v>
          </cell>
          <cell r="M373">
            <v>22390109101</v>
          </cell>
        </row>
        <row r="374">
          <cell r="D374">
            <v>11166</v>
          </cell>
          <cell r="E374" t="str">
            <v>1GRAA9622JB128704</v>
          </cell>
          <cell r="G374">
            <v>2018</v>
          </cell>
          <cell r="H374" t="str">
            <v>GREAT DANE/SMITHWAY</v>
          </cell>
          <cell r="I374" t="str">
            <v>TRAILER - REFRIGERATED</v>
          </cell>
          <cell r="J374">
            <v>68499</v>
          </cell>
          <cell r="L374" t="str">
            <v>Egg Pickup</v>
          </cell>
          <cell r="M374">
            <v>22523102054</v>
          </cell>
        </row>
        <row r="375">
          <cell r="D375">
            <v>11181</v>
          </cell>
          <cell r="E375" t="str">
            <v>4LMDF7138JL027480</v>
          </cell>
          <cell r="G375">
            <v>2018</v>
          </cell>
          <cell r="H375" t="str">
            <v>CAPACITY</v>
          </cell>
          <cell r="I375" t="str">
            <v>YARD TRUCK - DOT-TJ6500</v>
          </cell>
          <cell r="L375" t="str">
            <v>HB Plant</v>
          </cell>
          <cell r="M375">
            <v>22331304001</v>
          </cell>
        </row>
        <row r="376">
          <cell r="D376">
            <v>11186</v>
          </cell>
          <cell r="E376" t="str">
            <v>2NKHLJ9X6KM258575</v>
          </cell>
          <cell r="G376">
            <v>2019</v>
          </cell>
          <cell r="H376" t="str">
            <v>KENWORTH</v>
          </cell>
          <cell r="I376" t="str">
            <v>TRUCK - BOX</v>
          </cell>
          <cell r="J376">
            <v>50439</v>
          </cell>
          <cell r="L376" t="str">
            <v>Egg Pickup</v>
          </cell>
          <cell r="M376">
            <v>22523102054</v>
          </cell>
        </row>
        <row r="377">
          <cell r="D377">
            <v>11187</v>
          </cell>
          <cell r="E377" t="str">
            <v>2NKHLJ9X8KM258576</v>
          </cell>
          <cell r="G377">
            <v>2019</v>
          </cell>
          <cell r="H377" t="str">
            <v>KENWORTH</v>
          </cell>
          <cell r="I377" t="str">
            <v>TRUCK - BOX</v>
          </cell>
          <cell r="J377">
            <v>50439</v>
          </cell>
          <cell r="L377" t="str">
            <v>Egg Pickup</v>
          </cell>
          <cell r="M377">
            <v>22523102054</v>
          </cell>
        </row>
        <row r="378">
          <cell r="D378">
            <v>11189</v>
          </cell>
          <cell r="E378" t="str">
            <v>3C6JR6DG4KG502262</v>
          </cell>
          <cell r="G378">
            <v>2019</v>
          </cell>
          <cell r="H378" t="str">
            <v>DODGE</v>
          </cell>
          <cell r="I378" t="str">
            <v>TRUCK - 1/2 TON</v>
          </cell>
          <cell r="J378">
            <v>1499</v>
          </cell>
          <cell r="L378" t="str">
            <v xml:space="preserve">BREEDER </v>
          </cell>
          <cell r="M378">
            <v>22523102052</v>
          </cell>
        </row>
        <row r="379">
          <cell r="D379">
            <v>11190</v>
          </cell>
          <cell r="E379" t="str">
            <v>3C6JR6DG3KG502270</v>
          </cell>
          <cell r="G379">
            <v>2019</v>
          </cell>
          <cell r="H379" t="str">
            <v>DODGE</v>
          </cell>
          <cell r="I379" t="str">
            <v>TRUCK - 1/2 TON</v>
          </cell>
          <cell r="J379">
            <v>1499</v>
          </cell>
          <cell r="L379" t="str">
            <v>BROILER</v>
          </cell>
          <cell r="M379">
            <v>22527002202</v>
          </cell>
        </row>
        <row r="380">
          <cell r="D380">
            <v>11191</v>
          </cell>
          <cell r="E380" t="str">
            <v>1C6RR7KG2JS323365</v>
          </cell>
          <cell r="G380">
            <v>2019</v>
          </cell>
          <cell r="H380" t="str">
            <v>DODGE</v>
          </cell>
          <cell r="I380" t="str">
            <v>TRUCK - 3/4 TON</v>
          </cell>
          <cell r="J380">
            <v>1499</v>
          </cell>
          <cell r="K380" t="str">
            <v>4X4</v>
          </cell>
          <cell r="L380" t="str">
            <v xml:space="preserve">BREEDER </v>
          </cell>
          <cell r="M380">
            <v>22523102052</v>
          </cell>
        </row>
        <row r="381">
          <cell r="D381">
            <v>11192</v>
          </cell>
          <cell r="E381" t="str">
            <v>1FBZX2ZM9JKB39333</v>
          </cell>
          <cell r="G381">
            <v>2018</v>
          </cell>
          <cell r="H381" t="str">
            <v>FORD</v>
          </cell>
          <cell r="I381" t="str">
            <v>VAN - 15 PASSENGER</v>
          </cell>
          <cell r="J381">
            <v>1499</v>
          </cell>
          <cell r="K381" t="str">
            <v>SHUTTLE</v>
          </cell>
          <cell r="L381" t="str">
            <v>EB Human Resources</v>
          </cell>
          <cell r="M381">
            <v>22390109101</v>
          </cell>
        </row>
        <row r="382">
          <cell r="D382">
            <v>11195</v>
          </cell>
          <cell r="E382" t="str">
            <v>1UYVS2532FU158731</v>
          </cell>
          <cell r="G382">
            <v>2015</v>
          </cell>
          <cell r="H382" t="str">
            <v>UTILITY</v>
          </cell>
          <cell r="I382" t="str">
            <v>TRAILER - REFRIGERATED</v>
          </cell>
          <cell r="J382">
            <v>68499</v>
          </cell>
          <cell r="L382" t="str">
            <v>Dressed Haul</v>
          </cell>
          <cell r="M382">
            <v>22384108205</v>
          </cell>
        </row>
        <row r="383">
          <cell r="D383">
            <v>11196</v>
          </cell>
          <cell r="E383" t="str">
            <v>1UYVS253XFU158735</v>
          </cell>
          <cell r="G383">
            <v>2015</v>
          </cell>
          <cell r="H383" t="str">
            <v>UTILITY</v>
          </cell>
          <cell r="I383" t="str">
            <v>TRAILER - REFRIGERATED</v>
          </cell>
          <cell r="J383">
            <v>68499</v>
          </cell>
          <cell r="L383" t="str">
            <v>Dressed Haul</v>
          </cell>
          <cell r="M383">
            <v>22384108205</v>
          </cell>
        </row>
        <row r="384">
          <cell r="D384">
            <v>11197</v>
          </cell>
          <cell r="E384" t="str">
            <v>1UYVS2531FU158736</v>
          </cell>
          <cell r="G384">
            <v>2015</v>
          </cell>
          <cell r="H384" t="str">
            <v>UTILITY</v>
          </cell>
          <cell r="I384" t="str">
            <v>TRAILER - REFRIGERATED</v>
          </cell>
          <cell r="J384">
            <v>68499</v>
          </cell>
          <cell r="L384" t="str">
            <v>Dressed Haul</v>
          </cell>
          <cell r="M384">
            <v>22384108205</v>
          </cell>
        </row>
        <row r="385">
          <cell r="D385">
            <v>11198</v>
          </cell>
          <cell r="E385" t="str">
            <v>1UYVS2533FU158740</v>
          </cell>
          <cell r="G385">
            <v>2015</v>
          </cell>
          <cell r="H385" t="str">
            <v>UTILITY</v>
          </cell>
          <cell r="I385" t="str">
            <v>TRAILER - REFRIGERATED</v>
          </cell>
          <cell r="J385">
            <v>68499</v>
          </cell>
          <cell r="L385" t="str">
            <v>Dressed Haul</v>
          </cell>
          <cell r="M385">
            <v>22384108205</v>
          </cell>
        </row>
        <row r="386">
          <cell r="D386">
            <v>11199</v>
          </cell>
          <cell r="E386" t="str">
            <v>1UYVS2530FU158744</v>
          </cell>
          <cell r="G386">
            <v>2015</v>
          </cell>
          <cell r="H386" t="str">
            <v>UTILITY</v>
          </cell>
          <cell r="I386" t="str">
            <v>TRAILER - REFRIGERATED</v>
          </cell>
          <cell r="J386">
            <v>68499</v>
          </cell>
          <cell r="L386" t="str">
            <v>Dressed Haul</v>
          </cell>
          <cell r="M386">
            <v>22384108205</v>
          </cell>
        </row>
        <row r="387">
          <cell r="D387">
            <v>11200</v>
          </cell>
          <cell r="E387" t="str">
            <v>1UYVS2532FU158745</v>
          </cell>
          <cell r="G387">
            <v>2015</v>
          </cell>
          <cell r="H387" t="str">
            <v>UTILITY</v>
          </cell>
          <cell r="I387" t="str">
            <v>TRAILER - REFRIGERATED</v>
          </cell>
          <cell r="J387">
            <v>68499</v>
          </cell>
          <cell r="L387" t="str">
            <v>Dressed Haul</v>
          </cell>
          <cell r="M387">
            <v>22384108205</v>
          </cell>
        </row>
        <row r="388">
          <cell r="D388">
            <v>11201</v>
          </cell>
          <cell r="E388" t="str">
            <v>1UYVS2536FU158747</v>
          </cell>
          <cell r="G388">
            <v>2015</v>
          </cell>
          <cell r="H388" t="str">
            <v>UTILITY</v>
          </cell>
          <cell r="I388" t="str">
            <v>TRAILER - REFRIGERATED</v>
          </cell>
          <cell r="J388">
            <v>68499</v>
          </cell>
          <cell r="L388" t="str">
            <v>Dressed Haul</v>
          </cell>
          <cell r="M388">
            <v>22384108205</v>
          </cell>
        </row>
        <row r="389">
          <cell r="D389">
            <v>11202</v>
          </cell>
          <cell r="E389" t="str">
            <v>1UYVS2538FU158748</v>
          </cell>
          <cell r="G389">
            <v>2015</v>
          </cell>
          <cell r="H389" t="str">
            <v>UTILITY</v>
          </cell>
          <cell r="I389" t="str">
            <v>TRAILER - REFRIGERATED</v>
          </cell>
          <cell r="J389">
            <v>68499</v>
          </cell>
          <cell r="L389" t="str">
            <v>Dressed Haul</v>
          </cell>
          <cell r="M389">
            <v>22384108205</v>
          </cell>
        </row>
        <row r="390">
          <cell r="D390">
            <v>11203</v>
          </cell>
          <cell r="E390" t="str">
            <v>1UYVS2536FU158750</v>
          </cell>
          <cell r="G390">
            <v>2015</v>
          </cell>
          <cell r="H390" t="str">
            <v>UTILITY</v>
          </cell>
          <cell r="I390" t="str">
            <v>TRAILER - REFRIGERATED</v>
          </cell>
          <cell r="J390">
            <v>68499</v>
          </cell>
          <cell r="L390" t="str">
            <v>Dressed Haul</v>
          </cell>
          <cell r="M390">
            <v>22384108205</v>
          </cell>
        </row>
        <row r="391">
          <cell r="D391">
            <v>11207</v>
          </cell>
          <cell r="E391" t="str">
            <v>1FBZX2ZG7KKA22832</v>
          </cell>
          <cell r="G391">
            <v>2019</v>
          </cell>
          <cell r="H391" t="str">
            <v>FORD</v>
          </cell>
          <cell r="I391" t="str">
            <v>VAN - 15 PASSENGER</v>
          </cell>
          <cell r="J391">
            <v>1499</v>
          </cell>
          <cell r="K391" t="str">
            <v>SHUTTLE</v>
          </cell>
          <cell r="L391" t="str">
            <v>EB Human Resources</v>
          </cell>
          <cell r="M391">
            <v>22390109101</v>
          </cell>
        </row>
        <row r="392">
          <cell r="D392">
            <v>11212</v>
          </cell>
          <cell r="E392" t="str">
            <v>1UYVS2531FU158705</v>
          </cell>
          <cell r="G392">
            <v>2015</v>
          </cell>
          <cell r="H392" t="str">
            <v>UTILITY</v>
          </cell>
          <cell r="I392" t="str">
            <v>TRAILER - REFRIGERATED</v>
          </cell>
          <cell r="J392">
            <v>68499</v>
          </cell>
          <cell r="L392" t="str">
            <v>Dressed Haul</v>
          </cell>
          <cell r="M392">
            <v>22384108205</v>
          </cell>
        </row>
        <row r="393">
          <cell r="D393">
            <v>11213</v>
          </cell>
          <cell r="E393" t="str">
            <v>1UYVS2530FU158713</v>
          </cell>
          <cell r="G393">
            <v>2015</v>
          </cell>
          <cell r="H393" t="str">
            <v>UTILITY</v>
          </cell>
          <cell r="I393" t="str">
            <v>TRAILER - REFRIGERATED</v>
          </cell>
          <cell r="J393">
            <v>68499</v>
          </cell>
          <cell r="L393" t="str">
            <v>Dressed Haul</v>
          </cell>
          <cell r="M393">
            <v>22384108205</v>
          </cell>
        </row>
        <row r="394">
          <cell r="D394">
            <v>11217</v>
          </cell>
          <cell r="E394" t="str">
            <v>1UYVS2537FM278525</v>
          </cell>
          <cell r="G394">
            <v>2015</v>
          </cell>
          <cell r="H394" t="str">
            <v>UTILITY</v>
          </cell>
          <cell r="I394" t="str">
            <v>TRAILER - REFRIGERATED</v>
          </cell>
          <cell r="J394">
            <v>68499</v>
          </cell>
          <cell r="L394" t="str">
            <v>Dressed Haul</v>
          </cell>
          <cell r="M394">
            <v>22384108205</v>
          </cell>
        </row>
        <row r="395">
          <cell r="D395">
            <v>11218</v>
          </cell>
          <cell r="E395" t="str">
            <v>1UYVS2539FM278526</v>
          </cell>
          <cell r="G395">
            <v>2015</v>
          </cell>
          <cell r="H395" t="str">
            <v>UTILITY</v>
          </cell>
          <cell r="I395" t="str">
            <v>TRAILER - REFRIGERATED</v>
          </cell>
          <cell r="J395">
            <v>68499</v>
          </cell>
          <cell r="L395" t="str">
            <v>Dressed Haul</v>
          </cell>
          <cell r="M395">
            <v>22384108205</v>
          </cell>
        </row>
        <row r="396">
          <cell r="D396">
            <v>11219</v>
          </cell>
          <cell r="E396" t="str">
            <v>3C6JR7DGXKG569776</v>
          </cell>
          <cell r="G396">
            <v>2019</v>
          </cell>
          <cell r="H396" t="str">
            <v>DODGE</v>
          </cell>
          <cell r="I396" t="str">
            <v>TRUCK - 1/2 TON</v>
          </cell>
          <cell r="J396">
            <v>1499</v>
          </cell>
          <cell r="L396" t="str">
            <v xml:space="preserve">BREEDER </v>
          </cell>
          <cell r="M396">
            <v>22523102052</v>
          </cell>
        </row>
        <row r="397">
          <cell r="D397">
            <v>11220</v>
          </cell>
          <cell r="E397" t="str">
            <v>3C6JR6DG9KG568709</v>
          </cell>
          <cell r="G397">
            <v>2019</v>
          </cell>
          <cell r="H397" t="str">
            <v>DODGE</v>
          </cell>
          <cell r="I397" t="str">
            <v>TRUCK - 1/2 TON</v>
          </cell>
          <cell r="J397">
            <v>1499</v>
          </cell>
          <cell r="L397" t="str">
            <v xml:space="preserve">BREEDER </v>
          </cell>
          <cell r="M397">
            <v>22523102052</v>
          </cell>
        </row>
        <row r="398">
          <cell r="D398">
            <v>11221</v>
          </cell>
          <cell r="E398" t="str">
            <v>3C6JR6DG5KG568710</v>
          </cell>
          <cell r="G398">
            <v>2019</v>
          </cell>
          <cell r="H398" t="str">
            <v>DODGE</v>
          </cell>
          <cell r="I398" t="str">
            <v>TRUCK - 1/2 TON</v>
          </cell>
          <cell r="J398">
            <v>1499</v>
          </cell>
          <cell r="L398" t="str">
            <v xml:space="preserve">BREEDER </v>
          </cell>
          <cell r="M398">
            <v>22523102052</v>
          </cell>
        </row>
        <row r="399">
          <cell r="D399">
            <v>11222</v>
          </cell>
          <cell r="E399" t="str">
            <v>3C6JR6DG9KG568712</v>
          </cell>
          <cell r="G399">
            <v>2019</v>
          </cell>
          <cell r="H399" t="str">
            <v>DODGE</v>
          </cell>
          <cell r="I399" t="str">
            <v>TRUCK - 1/2 TON</v>
          </cell>
          <cell r="J399">
            <v>1499</v>
          </cell>
          <cell r="L399" t="str">
            <v>BROILER</v>
          </cell>
          <cell r="M399">
            <v>22527002202</v>
          </cell>
        </row>
        <row r="400">
          <cell r="D400">
            <v>11223</v>
          </cell>
          <cell r="E400" t="str">
            <v>3C6JR6DG7KG568711</v>
          </cell>
          <cell r="G400">
            <v>2019</v>
          </cell>
          <cell r="H400" t="str">
            <v>DODGE</v>
          </cell>
          <cell r="I400" t="str">
            <v>TRUCK - 1/2 TON</v>
          </cell>
          <cell r="J400">
            <v>1499</v>
          </cell>
          <cell r="L400" t="str">
            <v>BROILER</v>
          </cell>
          <cell r="M400">
            <v>22527002202</v>
          </cell>
        </row>
        <row r="401">
          <cell r="D401">
            <v>11224</v>
          </cell>
          <cell r="E401" t="str">
            <v>1XKZDP9X0JJ206326</v>
          </cell>
          <cell r="G401">
            <v>2018</v>
          </cell>
          <cell r="H401" t="str">
            <v>KENWORTH</v>
          </cell>
          <cell r="I401" t="str">
            <v>TRACTOR - CLASS 8</v>
          </cell>
          <cell r="J401">
            <v>50535</v>
          </cell>
          <cell r="K401" t="str">
            <v>DAYCAB</v>
          </cell>
          <cell r="L401" t="str">
            <v>Shuttle</v>
          </cell>
          <cell r="M401">
            <v>22384108204</v>
          </cell>
        </row>
        <row r="402">
          <cell r="D402">
            <v>11225</v>
          </cell>
          <cell r="E402" t="str">
            <v>1XKZDP9X0HJ157722</v>
          </cell>
          <cell r="G402">
            <v>2017</v>
          </cell>
          <cell r="H402" t="str">
            <v>KENWORTH</v>
          </cell>
          <cell r="I402" t="str">
            <v>TRACTOR - CLASS 8</v>
          </cell>
          <cell r="J402">
            <v>50535</v>
          </cell>
          <cell r="K402" t="str">
            <v>DAYCAB</v>
          </cell>
          <cell r="L402" t="str">
            <v xml:space="preserve">BREEDER </v>
          </cell>
          <cell r="M402">
            <v>22523102052</v>
          </cell>
        </row>
        <row r="403">
          <cell r="D403">
            <v>11227</v>
          </cell>
          <cell r="E403" t="str">
            <v>1XKZDP9XXHJ172809</v>
          </cell>
          <cell r="G403">
            <v>2017</v>
          </cell>
          <cell r="H403" t="str">
            <v>KENWORTH</v>
          </cell>
          <cell r="I403" t="str">
            <v>TRACTOR - CLASS 8</v>
          </cell>
          <cell r="J403">
            <v>50535</v>
          </cell>
          <cell r="K403" t="str">
            <v>DAYCAB</v>
          </cell>
          <cell r="L403" t="str">
            <v>Stone Spring Hatchery</v>
          </cell>
          <cell r="M403">
            <v>22523102052</v>
          </cell>
        </row>
        <row r="404">
          <cell r="D404">
            <v>11228</v>
          </cell>
          <cell r="E404" t="str">
            <v>1XKZDP9X0HJ164914</v>
          </cell>
          <cell r="G404">
            <v>2017</v>
          </cell>
          <cell r="H404" t="str">
            <v>KENWORTH</v>
          </cell>
          <cell r="I404" t="str">
            <v>TRACTOR - CLASS 8</v>
          </cell>
          <cell r="J404">
            <v>50535</v>
          </cell>
          <cell r="K404" t="str">
            <v>DAYCAB</v>
          </cell>
          <cell r="L404" t="str">
            <v xml:space="preserve">BREEDER </v>
          </cell>
          <cell r="M404">
            <v>22523102052</v>
          </cell>
        </row>
        <row r="405">
          <cell r="D405">
            <v>11229</v>
          </cell>
          <cell r="E405" t="str">
            <v>1UYVS2536FM158912</v>
          </cell>
          <cell r="G405">
            <v>2015</v>
          </cell>
          <cell r="H405" t="str">
            <v>UTILITY</v>
          </cell>
          <cell r="I405" t="str">
            <v>TRAILER - REFRIGERATED</v>
          </cell>
          <cell r="J405">
            <v>68499</v>
          </cell>
          <cell r="L405" t="str">
            <v>Dressed Haul</v>
          </cell>
          <cell r="M405">
            <v>22384108205</v>
          </cell>
        </row>
        <row r="406">
          <cell r="D406">
            <v>11230</v>
          </cell>
          <cell r="E406" t="str">
            <v>1UYVS2532FM158907</v>
          </cell>
          <cell r="G406">
            <v>2015</v>
          </cell>
          <cell r="H406" t="str">
            <v>UTILITY</v>
          </cell>
          <cell r="I406" t="str">
            <v>TRAILER - REFRIGERATED</v>
          </cell>
          <cell r="J406">
            <v>68499</v>
          </cell>
          <cell r="L406" t="str">
            <v>Dressed Haul</v>
          </cell>
          <cell r="M406">
            <v>22384108205</v>
          </cell>
        </row>
        <row r="407">
          <cell r="D407">
            <v>11231</v>
          </cell>
          <cell r="E407" t="str">
            <v>1UYVS2533FM158916</v>
          </cell>
          <cell r="G407">
            <v>2015</v>
          </cell>
          <cell r="H407" t="str">
            <v>UTILITY</v>
          </cell>
          <cell r="I407" t="str">
            <v>TRAILER - REFRIGERATED</v>
          </cell>
          <cell r="J407">
            <v>68499</v>
          </cell>
          <cell r="L407" t="str">
            <v>Dressed Haul</v>
          </cell>
          <cell r="M407">
            <v>22384108205</v>
          </cell>
        </row>
        <row r="408">
          <cell r="D408">
            <v>11232</v>
          </cell>
          <cell r="E408" t="str">
            <v>1UYVS2538FM159009</v>
          </cell>
          <cell r="G408">
            <v>2015</v>
          </cell>
          <cell r="H408" t="str">
            <v>UTILITY</v>
          </cell>
          <cell r="I408" t="str">
            <v>TRAILER - REFRIGERATED</v>
          </cell>
          <cell r="J408">
            <v>68499</v>
          </cell>
          <cell r="L408" t="str">
            <v>Dressed Haul</v>
          </cell>
          <cell r="M408">
            <v>22384108205</v>
          </cell>
        </row>
        <row r="409">
          <cell r="D409">
            <v>11233</v>
          </cell>
          <cell r="E409" t="str">
            <v>1UYVS2534FM159010</v>
          </cell>
          <cell r="G409">
            <v>2015</v>
          </cell>
          <cell r="H409" t="str">
            <v>UTILITY</v>
          </cell>
          <cell r="I409" t="str">
            <v>TRAILER - REFRIGERATED</v>
          </cell>
          <cell r="J409">
            <v>68499</v>
          </cell>
          <cell r="L409" t="str">
            <v>Dressed Haul</v>
          </cell>
          <cell r="M409">
            <v>22384108205</v>
          </cell>
        </row>
        <row r="410">
          <cell r="D410">
            <v>11234</v>
          </cell>
          <cell r="E410" t="str">
            <v>1UYVS2533FM159015</v>
          </cell>
          <cell r="G410">
            <v>2015</v>
          </cell>
          <cell r="H410" t="str">
            <v>UTILITY</v>
          </cell>
          <cell r="I410" t="str">
            <v>TRAILER - REFRIGERATED</v>
          </cell>
          <cell r="J410">
            <v>68499</v>
          </cell>
          <cell r="L410" t="str">
            <v>Dressed Haul</v>
          </cell>
          <cell r="M410">
            <v>22384108205</v>
          </cell>
        </row>
        <row r="411">
          <cell r="D411">
            <v>11235</v>
          </cell>
          <cell r="E411" t="str">
            <v>1UYVS2534FM158911</v>
          </cell>
          <cell r="G411">
            <v>2015</v>
          </cell>
          <cell r="H411" t="str">
            <v>UTILITY</v>
          </cell>
          <cell r="I411" t="str">
            <v>TRAILER - REFRIGERATED</v>
          </cell>
          <cell r="J411">
            <v>68499</v>
          </cell>
          <cell r="L411" t="str">
            <v>Dressed Haul</v>
          </cell>
          <cell r="M411">
            <v>22384108205</v>
          </cell>
        </row>
        <row r="412">
          <cell r="D412">
            <v>11236</v>
          </cell>
          <cell r="E412" t="str">
            <v>1UYVS2533FM158902</v>
          </cell>
          <cell r="G412">
            <v>2015</v>
          </cell>
          <cell r="H412" t="str">
            <v>UTILITY</v>
          </cell>
          <cell r="I412" t="str">
            <v>TRAILER - REFRIGERATED</v>
          </cell>
          <cell r="J412">
            <v>68499</v>
          </cell>
          <cell r="L412" t="str">
            <v>Dressed Haul</v>
          </cell>
          <cell r="M412">
            <v>22384108205</v>
          </cell>
        </row>
        <row r="413">
          <cell r="D413">
            <v>11237</v>
          </cell>
          <cell r="E413" t="str">
            <v>1UYVS253XFM158914</v>
          </cell>
          <cell r="G413">
            <v>2015</v>
          </cell>
          <cell r="H413" t="str">
            <v>UTILITY</v>
          </cell>
          <cell r="I413" t="str">
            <v>TRAILER - REFRIGERATED</v>
          </cell>
          <cell r="J413">
            <v>68499</v>
          </cell>
          <cell r="L413" t="str">
            <v>Dressed Haul</v>
          </cell>
          <cell r="M413">
            <v>22384108205</v>
          </cell>
        </row>
        <row r="414">
          <cell r="D414">
            <v>11238</v>
          </cell>
          <cell r="E414" t="str">
            <v>1UYVS2539FM159004</v>
          </cell>
          <cell r="G414">
            <v>2015</v>
          </cell>
          <cell r="H414" t="str">
            <v>UTILITY</v>
          </cell>
          <cell r="I414" t="str">
            <v>TRAILER - REFRIGERATED</v>
          </cell>
          <cell r="J414">
            <v>68499</v>
          </cell>
          <cell r="L414" t="str">
            <v>Dressed Haul</v>
          </cell>
          <cell r="M414">
            <v>22384108205</v>
          </cell>
        </row>
        <row r="415">
          <cell r="D415">
            <v>11239</v>
          </cell>
          <cell r="E415" t="str">
            <v>1XKZDP9X1JJ225435</v>
          </cell>
          <cell r="G415">
            <v>2018</v>
          </cell>
          <cell r="H415" t="str">
            <v>KENWORTH</v>
          </cell>
          <cell r="I415" t="str">
            <v>TRACTOR - CLASS 8</v>
          </cell>
          <cell r="J415">
            <v>50439</v>
          </cell>
          <cell r="K415" t="str">
            <v>VA SHUTTLE</v>
          </cell>
          <cell r="L415" t="str">
            <v>Shuttle</v>
          </cell>
          <cell r="M415">
            <v>22384108204</v>
          </cell>
        </row>
        <row r="416">
          <cell r="D416">
            <v>11242</v>
          </cell>
          <cell r="E416" t="str">
            <v>2NKHLJ9X2LM415410</v>
          </cell>
          <cell r="G416">
            <v>2020</v>
          </cell>
          <cell r="H416" t="str">
            <v>KENWORTH</v>
          </cell>
          <cell r="I416" t="str">
            <v>TRACTOR - EGG TRUCK</v>
          </cell>
          <cell r="J416">
            <v>50535</v>
          </cell>
          <cell r="K416" t="str">
            <v>3 AXLE</v>
          </cell>
          <cell r="L416" t="str">
            <v>Egg Pickup</v>
          </cell>
          <cell r="M416">
            <v>22523102054</v>
          </cell>
        </row>
        <row r="417">
          <cell r="D417">
            <v>11243</v>
          </cell>
          <cell r="E417" t="str">
            <v>4V4NC9EH6LN270328</v>
          </cell>
          <cell r="G417">
            <v>2020</v>
          </cell>
          <cell r="H417" t="str">
            <v>VOLVO</v>
          </cell>
          <cell r="I417" t="str">
            <v>TRACTOR - CLASS 8</v>
          </cell>
          <cell r="J417">
            <v>50639</v>
          </cell>
          <cell r="K417" t="str">
            <v>SLEEPER</v>
          </cell>
          <cell r="L417" t="str">
            <v>Dressed Haul</v>
          </cell>
          <cell r="M417">
            <v>22384108205</v>
          </cell>
        </row>
        <row r="418">
          <cell r="D418">
            <v>11244</v>
          </cell>
          <cell r="E418" t="str">
            <v>4V4NC9EH8LN270329</v>
          </cell>
          <cell r="G418">
            <v>2020</v>
          </cell>
          <cell r="H418" t="str">
            <v>VOLVO</v>
          </cell>
          <cell r="I418" t="str">
            <v>TRACTOR - CLASS 8</v>
          </cell>
          <cell r="J418">
            <v>50639</v>
          </cell>
          <cell r="K418" t="str">
            <v>SLEEPER</v>
          </cell>
          <cell r="L418" t="str">
            <v>Dressed Haul</v>
          </cell>
          <cell r="M418">
            <v>22384108205</v>
          </cell>
        </row>
        <row r="419">
          <cell r="D419">
            <v>11245</v>
          </cell>
          <cell r="E419" t="str">
            <v>4V4NC9EH4LN270330</v>
          </cell>
          <cell r="G419">
            <v>2020</v>
          </cell>
          <cell r="H419" t="str">
            <v>VOLVO</v>
          </cell>
          <cell r="I419" t="str">
            <v>TRACTOR - CLASS 8</v>
          </cell>
          <cell r="J419">
            <v>50639</v>
          </cell>
          <cell r="K419" t="str">
            <v>SLEEPER</v>
          </cell>
          <cell r="L419" t="str">
            <v>Dressed Haul</v>
          </cell>
          <cell r="M419">
            <v>22384108205</v>
          </cell>
        </row>
        <row r="420">
          <cell r="D420">
            <v>11246</v>
          </cell>
          <cell r="E420" t="str">
            <v>4V4NC9EH6LN270331</v>
          </cell>
          <cell r="G420">
            <v>2020</v>
          </cell>
          <cell r="H420" t="str">
            <v>VOLVO</v>
          </cell>
          <cell r="I420" t="str">
            <v>TRACTOR - CLASS 8</v>
          </cell>
          <cell r="J420">
            <v>50639</v>
          </cell>
          <cell r="K420" t="str">
            <v>SLEEPER</v>
          </cell>
          <cell r="L420" t="str">
            <v>Dressed Haul</v>
          </cell>
          <cell r="M420">
            <v>22384108205</v>
          </cell>
        </row>
        <row r="421">
          <cell r="D421">
            <v>11247</v>
          </cell>
          <cell r="E421" t="str">
            <v>4V4NC9EH8LN270332</v>
          </cell>
          <cell r="G421">
            <v>2020</v>
          </cell>
          <cell r="H421" t="str">
            <v>VOLVO</v>
          </cell>
          <cell r="I421" t="str">
            <v>TRACTOR - CLASS 8</v>
          </cell>
          <cell r="J421">
            <v>50639</v>
          </cell>
          <cell r="K421" t="str">
            <v>SLEEPER</v>
          </cell>
          <cell r="L421" t="str">
            <v>Dressed Haul</v>
          </cell>
          <cell r="M421">
            <v>22384108205</v>
          </cell>
        </row>
        <row r="422">
          <cell r="D422">
            <v>11248</v>
          </cell>
          <cell r="E422" t="str">
            <v>4V4NC9EHXLN270333</v>
          </cell>
          <cell r="G422">
            <v>2020</v>
          </cell>
          <cell r="H422" t="str">
            <v>VOLVO</v>
          </cell>
          <cell r="I422" t="str">
            <v>TRACTOR - CLASS 8</v>
          </cell>
          <cell r="J422">
            <v>50639</v>
          </cell>
          <cell r="K422" t="str">
            <v>SLEEPER</v>
          </cell>
          <cell r="L422" t="str">
            <v>Dressed Haul</v>
          </cell>
          <cell r="M422">
            <v>22384108205</v>
          </cell>
        </row>
        <row r="423">
          <cell r="D423">
            <v>11249</v>
          </cell>
          <cell r="E423" t="str">
            <v>4V4NC9EH1LN270334</v>
          </cell>
          <cell r="G423">
            <v>2020</v>
          </cell>
          <cell r="H423" t="str">
            <v>VOLVO</v>
          </cell>
          <cell r="I423" t="str">
            <v>TRACTOR - CLASS 8</v>
          </cell>
          <cell r="J423">
            <v>50639</v>
          </cell>
          <cell r="K423" t="str">
            <v>SLEEPER</v>
          </cell>
          <cell r="L423" t="str">
            <v>Dressed Haul</v>
          </cell>
          <cell r="M423">
            <v>22384108205</v>
          </cell>
        </row>
        <row r="424">
          <cell r="D424">
            <v>11250</v>
          </cell>
          <cell r="E424" t="str">
            <v>4V4NC9EH3LN270335</v>
          </cell>
          <cell r="G424">
            <v>2020</v>
          </cell>
          <cell r="H424" t="str">
            <v>VOLVO</v>
          </cell>
          <cell r="I424" t="str">
            <v>TRACTOR - CLASS 8</v>
          </cell>
          <cell r="J424">
            <v>50639</v>
          </cell>
          <cell r="K424" t="str">
            <v>SLEEPER</v>
          </cell>
          <cell r="L424" t="str">
            <v>Dressed Haul</v>
          </cell>
          <cell r="M424">
            <v>22384108205</v>
          </cell>
        </row>
        <row r="425">
          <cell r="D425">
            <v>11251</v>
          </cell>
          <cell r="E425" t="str">
            <v>4V4NC9EH5LN270336</v>
          </cell>
          <cell r="G425">
            <v>2020</v>
          </cell>
          <cell r="H425" t="str">
            <v>VOLVO</v>
          </cell>
          <cell r="I425" t="str">
            <v>TRACTOR - CLASS 8</v>
          </cell>
          <cell r="J425">
            <v>50639</v>
          </cell>
          <cell r="K425" t="str">
            <v>SLEEPER</v>
          </cell>
          <cell r="L425" t="str">
            <v>Dressed Haul</v>
          </cell>
          <cell r="M425">
            <v>22384108205</v>
          </cell>
        </row>
        <row r="426">
          <cell r="D426">
            <v>11252</v>
          </cell>
          <cell r="E426" t="str">
            <v>1NKDX4EX6GJ494359</v>
          </cell>
          <cell r="G426">
            <v>2016</v>
          </cell>
          <cell r="H426" t="str">
            <v>KENWORTH</v>
          </cell>
          <cell r="I426" t="str">
            <v>TRACTOR - CLASS 8</v>
          </cell>
          <cell r="J426">
            <v>50535</v>
          </cell>
          <cell r="L426" t="str">
            <v>HB Feed Delivery</v>
          </cell>
          <cell r="M426">
            <v>22520302030</v>
          </cell>
        </row>
        <row r="427">
          <cell r="D427">
            <v>11254</v>
          </cell>
          <cell r="E427" t="str">
            <v>1NKDX4TX28J229071</v>
          </cell>
          <cell r="G427">
            <v>2008</v>
          </cell>
          <cell r="H427" t="str">
            <v>KENWORTH</v>
          </cell>
          <cell r="I427" t="str">
            <v>TRACTOR - CLASS 8</v>
          </cell>
          <cell r="J427">
            <v>50535</v>
          </cell>
          <cell r="L427" t="str">
            <v>HB Feed Delivery</v>
          </cell>
          <cell r="M427">
            <v>22520302030</v>
          </cell>
        </row>
        <row r="428">
          <cell r="D428">
            <v>11255</v>
          </cell>
          <cell r="E428" t="str">
            <v>1GR1A9620LB200888</v>
          </cell>
          <cell r="G428">
            <v>2020</v>
          </cell>
          <cell r="H428" t="str">
            <v>GREAT DANE/SMITHWAY</v>
          </cell>
          <cell r="I428" t="str">
            <v>TRAILER - REFRIGERATED</v>
          </cell>
          <cell r="J428">
            <v>68499</v>
          </cell>
          <cell r="L428" t="str">
            <v>Egg Pickup</v>
          </cell>
          <cell r="M428">
            <v>22523102054</v>
          </cell>
        </row>
        <row r="429">
          <cell r="D429">
            <v>11257</v>
          </cell>
          <cell r="E429" t="str">
            <v>4LMDF7136LL028694</v>
          </cell>
          <cell r="G429">
            <v>2020</v>
          </cell>
          <cell r="H429" t="str">
            <v>CAPACITY</v>
          </cell>
          <cell r="I429" t="str">
            <v>YARD TRUCK - DOT-TJ6500</v>
          </cell>
          <cell r="L429" t="str">
            <v>HB Plant</v>
          </cell>
          <cell r="M429">
            <v>22331304001</v>
          </cell>
        </row>
        <row r="430">
          <cell r="D430">
            <v>11258</v>
          </cell>
          <cell r="E430" t="str">
            <v>1GAZGNFP1L1213096</v>
          </cell>
          <cell r="G430">
            <v>2020</v>
          </cell>
          <cell r="H430" t="str">
            <v>CHEVROLET</v>
          </cell>
          <cell r="I430" t="str">
            <v>VAN - 15 PASSENGER</v>
          </cell>
          <cell r="J430">
            <v>1499</v>
          </cell>
          <cell r="K430" t="str">
            <v>SHUTTLE</v>
          </cell>
          <cell r="L430" t="str">
            <v>EB Human Resources</v>
          </cell>
          <cell r="M430">
            <v>22390109101</v>
          </cell>
        </row>
        <row r="431">
          <cell r="D431">
            <v>11259</v>
          </cell>
          <cell r="E431" t="str">
            <v>1GAZGNFP4L1213142</v>
          </cell>
          <cell r="G431">
            <v>2020</v>
          </cell>
          <cell r="H431" t="str">
            <v>CHEVROLET</v>
          </cell>
          <cell r="I431" t="str">
            <v>VAN - 15 PASSENGER</v>
          </cell>
          <cell r="J431">
            <v>1499</v>
          </cell>
          <cell r="K431" t="str">
            <v>SHUTTLE</v>
          </cell>
          <cell r="L431" t="str">
            <v>EB Human Resources</v>
          </cell>
          <cell r="M431">
            <v>22390109101</v>
          </cell>
        </row>
        <row r="432">
          <cell r="D432">
            <v>11260</v>
          </cell>
          <cell r="E432" t="str">
            <v>1GAZGNFP7L1213362</v>
          </cell>
          <cell r="G432">
            <v>2020</v>
          </cell>
          <cell r="H432" t="str">
            <v>CHEVROLET</v>
          </cell>
          <cell r="I432" t="str">
            <v>VAN - 15 PASSENGER</v>
          </cell>
          <cell r="J432">
            <v>1499</v>
          </cell>
          <cell r="K432" t="str">
            <v>SHUTTLE</v>
          </cell>
          <cell r="L432" t="str">
            <v>EB Human Resources</v>
          </cell>
          <cell r="M432">
            <v>22390109101</v>
          </cell>
        </row>
        <row r="433">
          <cell r="D433">
            <v>11262</v>
          </cell>
          <cell r="E433" t="str">
            <v>1GAZGNFP7L1213331</v>
          </cell>
          <cell r="G433">
            <v>2020</v>
          </cell>
          <cell r="H433" t="str">
            <v>CHEVROLET</v>
          </cell>
          <cell r="I433" t="str">
            <v>VAN - 15 PASSENGER</v>
          </cell>
          <cell r="J433">
            <v>1499</v>
          </cell>
          <cell r="K433" t="str">
            <v>SHUTTLE</v>
          </cell>
          <cell r="L433" t="str">
            <v>EB Human Resources</v>
          </cell>
          <cell r="M433">
            <v>22390109101</v>
          </cell>
        </row>
        <row r="434">
          <cell r="D434">
            <v>11263</v>
          </cell>
          <cell r="E434" t="str">
            <v>1B9FP2028L1711101</v>
          </cell>
          <cell r="G434">
            <v>2020</v>
          </cell>
          <cell r="H434" t="str">
            <v>B&amp;A</v>
          </cell>
          <cell r="I434" t="str">
            <v>TRAILER</v>
          </cell>
          <cell r="J434">
            <v>68499</v>
          </cell>
          <cell r="K434" t="str">
            <v>MFG - Sprayer Fans</v>
          </cell>
          <cell r="L434" t="str">
            <v>EB Receiving</v>
          </cell>
          <cell r="M434">
            <v>11331104001</v>
          </cell>
        </row>
        <row r="435">
          <cell r="D435">
            <v>11264</v>
          </cell>
          <cell r="E435" t="str">
            <v>1B9FP2027L1711123</v>
          </cell>
          <cell r="G435">
            <v>2020</v>
          </cell>
          <cell r="H435" t="str">
            <v>B&amp;A</v>
          </cell>
          <cell r="I435" t="str">
            <v>TRAILER</v>
          </cell>
          <cell r="J435">
            <v>68499</v>
          </cell>
          <cell r="K435" t="str">
            <v>MFG - Sprayer Fans</v>
          </cell>
          <cell r="L435" t="str">
            <v>EB Receiving</v>
          </cell>
          <cell r="M435">
            <v>11331104001</v>
          </cell>
        </row>
        <row r="436">
          <cell r="D436">
            <v>11265</v>
          </cell>
          <cell r="E436" t="str">
            <v>3GCNWAEH7KG248723</v>
          </cell>
          <cell r="G436">
            <v>2019</v>
          </cell>
          <cell r="H436" t="str">
            <v>CHEVROLET</v>
          </cell>
          <cell r="I436" t="str">
            <v>TRUCK - 1/2 TON</v>
          </cell>
          <cell r="J436">
            <v>1499</v>
          </cell>
          <cell r="L436" t="str">
            <v>BROILER</v>
          </cell>
          <cell r="M436">
            <v>22527002202</v>
          </cell>
        </row>
        <row r="437">
          <cell r="D437">
            <v>11266</v>
          </cell>
          <cell r="E437" t="str">
            <v>1UYVS2538M6391501</v>
          </cell>
          <cell r="G437">
            <v>2021</v>
          </cell>
          <cell r="H437" t="str">
            <v>UTILITY</v>
          </cell>
          <cell r="I437" t="str">
            <v>TRAILER - REFRIGERATED</v>
          </cell>
          <cell r="J437">
            <v>68499</v>
          </cell>
          <cell r="L437" t="str">
            <v>Dressed Haul</v>
          </cell>
          <cell r="M437">
            <v>22384108205</v>
          </cell>
        </row>
        <row r="438">
          <cell r="D438">
            <v>11267</v>
          </cell>
          <cell r="E438" t="str">
            <v>1UYVS253XM6391502</v>
          </cell>
          <cell r="G438">
            <v>2021</v>
          </cell>
          <cell r="H438" t="str">
            <v>UTILITY</v>
          </cell>
          <cell r="I438" t="str">
            <v>TRAILER - REFRIGERATED</v>
          </cell>
          <cell r="J438">
            <v>68499</v>
          </cell>
          <cell r="L438" t="str">
            <v>Dressed Haul</v>
          </cell>
          <cell r="M438">
            <v>22384108205</v>
          </cell>
        </row>
        <row r="439">
          <cell r="D439">
            <v>11268</v>
          </cell>
          <cell r="E439" t="str">
            <v>1UYVS2531M6391503</v>
          </cell>
          <cell r="G439">
            <v>2021</v>
          </cell>
          <cell r="H439" t="str">
            <v>UTILITY</v>
          </cell>
          <cell r="I439" t="str">
            <v>TRAILER - REFRIGERATED</v>
          </cell>
          <cell r="J439">
            <v>68499</v>
          </cell>
          <cell r="L439" t="str">
            <v>Dressed Haul</v>
          </cell>
          <cell r="M439">
            <v>22384108205</v>
          </cell>
        </row>
        <row r="440">
          <cell r="D440">
            <v>11269</v>
          </cell>
          <cell r="E440" t="str">
            <v>1UYVS2533M6391504</v>
          </cell>
          <cell r="G440">
            <v>2021</v>
          </cell>
          <cell r="H440" t="str">
            <v>UTILITY</v>
          </cell>
          <cell r="I440" t="str">
            <v>TRAILER - REFRIGERATED</v>
          </cell>
          <cell r="J440">
            <v>68499</v>
          </cell>
          <cell r="L440" t="str">
            <v>Dressed Haul</v>
          </cell>
          <cell r="M440">
            <v>22384108205</v>
          </cell>
        </row>
        <row r="441">
          <cell r="D441">
            <v>11270</v>
          </cell>
          <cell r="E441" t="str">
            <v>1UYVS2535M6391505</v>
          </cell>
          <cell r="G441">
            <v>2021</v>
          </cell>
          <cell r="H441" t="str">
            <v>UTILITY</v>
          </cell>
          <cell r="I441" t="str">
            <v>TRAILER - REFRIGERATED</v>
          </cell>
          <cell r="J441">
            <v>68499</v>
          </cell>
          <cell r="L441" t="str">
            <v>Dressed Haul</v>
          </cell>
          <cell r="M441">
            <v>22384108205</v>
          </cell>
        </row>
        <row r="442">
          <cell r="D442">
            <v>11271</v>
          </cell>
          <cell r="E442" t="str">
            <v>1UYVS2537M6391506</v>
          </cell>
          <cell r="G442">
            <v>2021</v>
          </cell>
          <cell r="H442" t="str">
            <v>UTILITY</v>
          </cell>
          <cell r="I442" t="str">
            <v>TRAILER - REFRIGERATED</v>
          </cell>
          <cell r="J442">
            <v>68499</v>
          </cell>
          <cell r="L442" t="str">
            <v>Dressed Haul</v>
          </cell>
          <cell r="M442">
            <v>22384108205</v>
          </cell>
        </row>
        <row r="443">
          <cell r="D443">
            <v>11272</v>
          </cell>
          <cell r="E443" t="str">
            <v>1UYVS2539M6391507</v>
          </cell>
          <cell r="G443">
            <v>2021</v>
          </cell>
          <cell r="H443" t="str">
            <v>UTILITY</v>
          </cell>
          <cell r="I443" t="str">
            <v>TRAILER - REFRIGERATED</v>
          </cell>
          <cell r="J443">
            <v>68499</v>
          </cell>
          <cell r="L443" t="str">
            <v>Dressed Haul</v>
          </cell>
          <cell r="M443">
            <v>22384108205</v>
          </cell>
        </row>
        <row r="444">
          <cell r="D444">
            <v>11273</v>
          </cell>
          <cell r="E444" t="str">
            <v>1UYVS2530M6391508</v>
          </cell>
          <cell r="G444">
            <v>2021</v>
          </cell>
          <cell r="H444" t="str">
            <v>UTILITY</v>
          </cell>
          <cell r="I444" t="str">
            <v>TRAILER - REFRIGERATED</v>
          </cell>
          <cell r="J444">
            <v>68499</v>
          </cell>
          <cell r="L444" t="str">
            <v>Dressed Haul</v>
          </cell>
          <cell r="M444">
            <v>22384108205</v>
          </cell>
        </row>
        <row r="445">
          <cell r="D445">
            <v>11274</v>
          </cell>
          <cell r="E445" t="str">
            <v>1UYVS2532M6391509</v>
          </cell>
          <cell r="G445">
            <v>2021</v>
          </cell>
          <cell r="H445" t="str">
            <v>UTILITY</v>
          </cell>
          <cell r="I445" t="str">
            <v>TRAILER - REFRIGERATED</v>
          </cell>
          <cell r="J445">
            <v>68499</v>
          </cell>
          <cell r="L445" t="str">
            <v>Dressed Haul</v>
          </cell>
          <cell r="M445">
            <v>22384108205</v>
          </cell>
        </row>
        <row r="446">
          <cell r="D446">
            <v>11277</v>
          </cell>
          <cell r="E446" t="str">
            <v>3UTVS2538N8401637</v>
          </cell>
          <cell r="G446">
            <v>2022</v>
          </cell>
          <cell r="H446" t="str">
            <v>UTILITY</v>
          </cell>
          <cell r="I446" t="str">
            <v>TRAILER - REFRIGERATED</v>
          </cell>
          <cell r="J446">
            <v>68499</v>
          </cell>
          <cell r="L446" t="str">
            <v>Dressed Haul</v>
          </cell>
          <cell r="M446">
            <v>22384108205</v>
          </cell>
        </row>
        <row r="447">
          <cell r="D447">
            <v>11278</v>
          </cell>
          <cell r="E447" t="str">
            <v>3UTVS253XN8401638</v>
          </cell>
          <cell r="G447">
            <v>2022</v>
          </cell>
          <cell r="H447" t="str">
            <v>UTILITY</v>
          </cell>
          <cell r="I447" t="str">
            <v>TRAILER - REFRIGERATED</v>
          </cell>
          <cell r="J447">
            <v>68499</v>
          </cell>
          <cell r="L447" t="str">
            <v>Dressed Haul</v>
          </cell>
          <cell r="M447">
            <v>22384108205</v>
          </cell>
        </row>
        <row r="448">
          <cell r="D448">
            <v>11279</v>
          </cell>
          <cell r="E448" t="str">
            <v>3UTVS2531N8401639</v>
          </cell>
          <cell r="G448">
            <v>2022</v>
          </cell>
          <cell r="H448" t="str">
            <v>UTILITY</v>
          </cell>
          <cell r="I448" t="str">
            <v>TRAILER - REFRIGERATED</v>
          </cell>
          <cell r="J448">
            <v>68499</v>
          </cell>
          <cell r="L448" t="str">
            <v>Dressed Haul</v>
          </cell>
          <cell r="M448">
            <v>22384108205</v>
          </cell>
        </row>
        <row r="449">
          <cell r="D449">
            <v>11280</v>
          </cell>
          <cell r="E449" t="str">
            <v>3UTVS2538N8401640</v>
          </cell>
          <cell r="G449">
            <v>2022</v>
          </cell>
          <cell r="H449" t="str">
            <v>UTILITY</v>
          </cell>
          <cell r="I449" t="str">
            <v>TRAILER - REFRIGERATED</v>
          </cell>
          <cell r="J449">
            <v>68499</v>
          </cell>
          <cell r="L449" t="str">
            <v>Dressed Haul</v>
          </cell>
          <cell r="M449">
            <v>22384108205</v>
          </cell>
        </row>
        <row r="450">
          <cell r="D450">
            <v>11281</v>
          </cell>
          <cell r="E450" t="str">
            <v>3UTVS253XN8401641</v>
          </cell>
          <cell r="G450">
            <v>2022</v>
          </cell>
          <cell r="H450" t="str">
            <v>UTILITY</v>
          </cell>
          <cell r="I450" t="str">
            <v>TRAILER - REFRIGERATED</v>
          </cell>
          <cell r="J450">
            <v>68499</v>
          </cell>
          <cell r="L450" t="str">
            <v>Dressed Haul</v>
          </cell>
          <cell r="M450">
            <v>22384108205</v>
          </cell>
        </row>
        <row r="451">
          <cell r="D451">
            <v>11282</v>
          </cell>
          <cell r="E451" t="str">
            <v>3UTVS2531N8401642</v>
          </cell>
          <cell r="G451">
            <v>2022</v>
          </cell>
          <cell r="H451" t="str">
            <v>UTILITY</v>
          </cell>
          <cell r="I451" t="str">
            <v>TRAILER - REFRIGERATED</v>
          </cell>
          <cell r="J451">
            <v>68499</v>
          </cell>
          <cell r="L451" t="str">
            <v>Dressed Haul</v>
          </cell>
          <cell r="M451">
            <v>22384108205</v>
          </cell>
        </row>
        <row r="452">
          <cell r="D452">
            <v>11283</v>
          </cell>
          <cell r="E452" t="str">
            <v>3UTVS2533N8401643</v>
          </cell>
          <cell r="G452">
            <v>2022</v>
          </cell>
          <cell r="H452" t="str">
            <v>UTILITY</v>
          </cell>
          <cell r="I452" t="str">
            <v>TRAILER - REFRIGERATED</v>
          </cell>
          <cell r="J452">
            <v>68499</v>
          </cell>
          <cell r="L452" t="str">
            <v>Dressed Haul</v>
          </cell>
          <cell r="M452">
            <v>22384108205</v>
          </cell>
        </row>
        <row r="453">
          <cell r="D453">
            <v>11284</v>
          </cell>
          <cell r="E453" t="str">
            <v>1C6RR6FG8MS526897</v>
          </cell>
          <cell r="G453">
            <v>2021</v>
          </cell>
          <cell r="H453" t="str">
            <v>DODGE</v>
          </cell>
          <cell r="I453" t="str">
            <v>TRUCK - 1/2 TON</v>
          </cell>
          <cell r="J453">
            <v>1499</v>
          </cell>
          <cell r="L453" t="str">
            <v>Admin</v>
          </cell>
          <cell r="M453">
            <v>22390109101</v>
          </cell>
        </row>
        <row r="454">
          <cell r="D454">
            <v>11286</v>
          </cell>
          <cell r="E454" t="str">
            <v>5JW1C1624M5326462</v>
          </cell>
          <cell r="G454">
            <v>2021</v>
          </cell>
          <cell r="H454" t="str">
            <v>UTILITY</v>
          </cell>
          <cell r="I454" t="str">
            <v>TRAILER - REFRIGERATED</v>
          </cell>
          <cell r="J454">
            <v>68499</v>
          </cell>
          <cell r="L454" t="str">
            <v>HB Plant</v>
          </cell>
          <cell r="M454">
            <v>22331304001</v>
          </cell>
        </row>
        <row r="455">
          <cell r="D455">
            <v>11287</v>
          </cell>
          <cell r="E455" t="str">
            <v>3GCNWAEH0MG368253</v>
          </cell>
          <cell r="G455">
            <v>2021</v>
          </cell>
          <cell r="H455" t="str">
            <v>CHEVROLET</v>
          </cell>
          <cell r="I455" t="str">
            <v>TRUCK - 1/2 TON</v>
          </cell>
          <cell r="J455">
            <v>1499</v>
          </cell>
          <cell r="L455" t="str">
            <v>BROILER</v>
          </cell>
          <cell r="M455">
            <v>22527002202</v>
          </cell>
        </row>
        <row r="456">
          <cell r="D456">
            <v>11288</v>
          </cell>
          <cell r="E456" t="str">
            <v>3GCNWAEH0MG364784</v>
          </cell>
          <cell r="G456">
            <v>2021</v>
          </cell>
          <cell r="H456" t="str">
            <v>CHEVROLET</v>
          </cell>
          <cell r="I456" t="str">
            <v>TRUCK - 1/2 TON</v>
          </cell>
          <cell r="J456">
            <v>1499</v>
          </cell>
          <cell r="L456" t="str">
            <v xml:space="preserve">BREEDER </v>
          </cell>
          <cell r="M456">
            <v>22523102052</v>
          </cell>
        </row>
        <row r="457">
          <cell r="D457">
            <v>11289</v>
          </cell>
          <cell r="E457" t="str">
            <v>3GCNWAEH4MG369440</v>
          </cell>
          <cell r="G457">
            <v>2021</v>
          </cell>
          <cell r="H457" t="str">
            <v>CHEVROLET</v>
          </cell>
          <cell r="I457" t="str">
            <v>TRUCK - 1/2 TON</v>
          </cell>
          <cell r="J457">
            <v>1499</v>
          </cell>
          <cell r="L457" t="str">
            <v xml:space="preserve">BREEDER </v>
          </cell>
          <cell r="M457">
            <v>22523102052</v>
          </cell>
        </row>
        <row r="458">
          <cell r="D458">
            <v>11290</v>
          </cell>
          <cell r="E458" t="str">
            <v>3GCNWAEH3MG366836</v>
          </cell>
          <cell r="G458">
            <v>2021</v>
          </cell>
          <cell r="H458" t="str">
            <v>CHEVROLET</v>
          </cell>
          <cell r="I458" t="str">
            <v>TRUCK - 1/2 TON</v>
          </cell>
          <cell r="J458">
            <v>1499</v>
          </cell>
          <cell r="L458" t="str">
            <v>BROILER</v>
          </cell>
          <cell r="M458">
            <v>22527002202</v>
          </cell>
        </row>
        <row r="459">
          <cell r="D459">
            <v>11293</v>
          </cell>
          <cell r="E459" t="str">
            <v>3UTVS2530P8824134</v>
          </cell>
          <cell r="G459">
            <v>2023</v>
          </cell>
          <cell r="H459" t="str">
            <v>UTILITY</v>
          </cell>
          <cell r="I459" t="str">
            <v>TRAILER - REFRIGERATED</v>
          </cell>
          <cell r="J459">
            <v>68499</v>
          </cell>
          <cell r="L459" t="str">
            <v>Dressed Haul</v>
          </cell>
          <cell r="M459">
            <v>22384108205</v>
          </cell>
        </row>
        <row r="460">
          <cell r="D460">
            <v>11294</v>
          </cell>
          <cell r="E460" t="str">
            <v>3UTVS2530P8824135</v>
          </cell>
          <cell r="G460">
            <v>2023</v>
          </cell>
          <cell r="H460" t="str">
            <v>UTILITY</v>
          </cell>
          <cell r="I460" t="str">
            <v>TRAILER - REFRIGERATED</v>
          </cell>
          <cell r="J460">
            <v>68499</v>
          </cell>
          <cell r="L460" t="str">
            <v>Dressed Haul</v>
          </cell>
          <cell r="M460">
            <v>22384108205</v>
          </cell>
        </row>
        <row r="461">
          <cell r="D461">
            <v>11295</v>
          </cell>
          <cell r="E461" t="str">
            <v>3UTVS2530P8824136</v>
          </cell>
          <cell r="G461">
            <v>2023</v>
          </cell>
          <cell r="H461" t="str">
            <v>UTILITY</v>
          </cell>
          <cell r="I461" t="str">
            <v>TRAILER - REFRIGERATED</v>
          </cell>
          <cell r="J461">
            <v>68499</v>
          </cell>
          <cell r="L461" t="str">
            <v>Dressed Haul</v>
          </cell>
          <cell r="M461">
            <v>22384108205</v>
          </cell>
        </row>
        <row r="462">
          <cell r="D462">
            <v>11296</v>
          </cell>
          <cell r="E462" t="str">
            <v>3UTVS2530P8824137 </v>
          </cell>
          <cell r="G462">
            <v>2023</v>
          </cell>
          <cell r="H462" t="str">
            <v>UTILITY</v>
          </cell>
          <cell r="I462" t="str">
            <v>TRAILER - REFRIGERATED</v>
          </cell>
          <cell r="J462">
            <v>68499</v>
          </cell>
          <cell r="L462" t="str">
            <v>Dressed Haul</v>
          </cell>
          <cell r="M462">
            <v>22384108205</v>
          </cell>
        </row>
        <row r="463">
          <cell r="D463">
            <v>11297</v>
          </cell>
          <cell r="E463" t="str">
            <v>3UTVS2530P8824138</v>
          </cell>
          <cell r="G463">
            <v>2023</v>
          </cell>
          <cell r="H463" t="str">
            <v>UTILITY</v>
          </cell>
          <cell r="I463" t="str">
            <v>TRAILER - REFRIGERATED</v>
          </cell>
          <cell r="J463">
            <v>68499</v>
          </cell>
          <cell r="L463" t="str">
            <v>Dressed Haul</v>
          </cell>
          <cell r="M463">
            <v>22384108205</v>
          </cell>
        </row>
        <row r="464">
          <cell r="D464">
            <v>11298</v>
          </cell>
          <cell r="E464" t="str">
            <v>3UTVS2530P8824139</v>
          </cell>
          <cell r="G464">
            <v>2023</v>
          </cell>
          <cell r="H464" t="str">
            <v>UTILITY</v>
          </cell>
          <cell r="I464" t="str">
            <v>TRAILER - REFRIGERATED</v>
          </cell>
          <cell r="J464">
            <v>68499</v>
          </cell>
          <cell r="L464" t="str">
            <v>Dressed Haul</v>
          </cell>
          <cell r="M464">
            <v>22384108205</v>
          </cell>
        </row>
        <row r="465">
          <cell r="D465">
            <v>11299</v>
          </cell>
          <cell r="E465" t="str">
            <v>3UTVS2530P8824140</v>
          </cell>
          <cell r="G465">
            <v>2023</v>
          </cell>
          <cell r="H465" t="str">
            <v>UTILITY</v>
          </cell>
          <cell r="I465" t="str">
            <v>TRAILER - REFRIGERATED</v>
          </cell>
          <cell r="J465">
            <v>68499</v>
          </cell>
          <cell r="L465" t="str">
            <v>Dressed Haul</v>
          </cell>
          <cell r="M465">
            <v>22384108205</v>
          </cell>
        </row>
        <row r="466">
          <cell r="D466">
            <v>11301</v>
          </cell>
          <cell r="E466" t="str">
            <v>3AKJGEDV7LDLG9389</v>
          </cell>
          <cell r="G466">
            <v>2020</v>
          </cell>
          <cell r="H466" t="str">
            <v>FREIGHTLINER</v>
          </cell>
          <cell r="I466" t="str">
            <v>TRACTOR - CLASS 8</v>
          </cell>
          <cell r="J466">
            <v>50535</v>
          </cell>
          <cell r="K466" t="str">
            <v>JB HUNT CONTRACT</v>
          </cell>
          <cell r="L466" t="str">
            <v>Stone Spring Hatchery</v>
          </cell>
          <cell r="M466">
            <v>22523102052</v>
          </cell>
        </row>
        <row r="467">
          <cell r="D467">
            <v>11302</v>
          </cell>
          <cell r="E467" t="str">
            <v>3AKJGEDV3LDLG9390</v>
          </cell>
          <cell r="G467">
            <v>2020</v>
          </cell>
          <cell r="H467" t="str">
            <v>FREIGHTLINER</v>
          </cell>
          <cell r="I467" t="str">
            <v>TRACTOR - CLASS 8</v>
          </cell>
          <cell r="J467">
            <v>50535</v>
          </cell>
          <cell r="K467" t="str">
            <v>JB HUNT CONTRACT</v>
          </cell>
          <cell r="L467" t="str">
            <v xml:space="preserve">BREEDER </v>
          </cell>
          <cell r="M467">
            <v>22523102052</v>
          </cell>
        </row>
        <row r="468">
          <cell r="D468">
            <v>11303</v>
          </cell>
          <cell r="E468" t="str">
            <v>1FD8W3HT4GEC99289</v>
          </cell>
          <cell r="G468">
            <v>2016</v>
          </cell>
          <cell r="H468" t="str">
            <v>FORD</v>
          </cell>
          <cell r="I468" t="str">
            <v>TRUCK - 1 TON</v>
          </cell>
          <cell r="J468">
            <v>21499</v>
          </cell>
          <cell r="K468" t="str">
            <v>CHARLES GEORGE</v>
          </cell>
          <cell r="L468" t="str">
            <v>EB Truck Shop</v>
          </cell>
          <cell r="M468">
            <v>11344504910</v>
          </cell>
        </row>
        <row r="469">
          <cell r="D469">
            <v>14115</v>
          </cell>
          <cell r="E469" t="str">
            <v>1FMNE31LXYHA34196</v>
          </cell>
          <cell r="G469">
            <v>2002</v>
          </cell>
          <cell r="H469" t="str">
            <v>FORD</v>
          </cell>
          <cell r="I469" t="str">
            <v>VAN - 15 PASSENGER</v>
          </cell>
          <cell r="J469">
            <v>1499</v>
          </cell>
          <cell r="L469" t="str">
            <v>MJ Feed Delivery</v>
          </cell>
          <cell r="M469">
            <v>22520402030</v>
          </cell>
        </row>
        <row r="470">
          <cell r="D470">
            <v>14789</v>
          </cell>
          <cell r="E470" t="str">
            <v>1M1AA18YX2W146245</v>
          </cell>
          <cell r="G470">
            <v>2003</v>
          </cell>
          <cell r="H470" t="str">
            <v>MACK</v>
          </cell>
          <cell r="I470" t="str">
            <v>TRACTOR - CLASS 8</v>
          </cell>
          <cell r="J470">
            <v>50539</v>
          </cell>
          <cell r="L470" t="str">
            <v>Shuttle</v>
          </cell>
          <cell r="M470">
            <v>22384108204</v>
          </cell>
        </row>
        <row r="471">
          <cell r="D471">
            <v>16479</v>
          </cell>
          <cell r="E471" t="str">
            <v>1A9AJ16223G527375</v>
          </cell>
          <cell r="G471">
            <v>2004</v>
          </cell>
          <cell r="H471" t="str">
            <v>ARSENAL</v>
          </cell>
          <cell r="I471" t="str">
            <v>TRAILER</v>
          </cell>
          <cell r="J471">
            <v>68499</v>
          </cell>
          <cell r="L471" t="str">
            <v xml:space="preserve">BREEDER </v>
          </cell>
          <cell r="M471">
            <v>22523102052</v>
          </cell>
        </row>
        <row r="472">
          <cell r="D472">
            <v>16700</v>
          </cell>
          <cell r="E472" t="str">
            <v>1FTNF20L84EB25301</v>
          </cell>
          <cell r="G472">
            <v>2004</v>
          </cell>
          <cell r="H472" t="str">
            <v>FORD</v>
          </cell>
          <cell r="I472" t="str">
            <v>TRUCK - 1/2 TON</v>
          </cell>
          <cell r="J472">
            <v>1499</v>
          </cell>
          <cell r="L472" t="str">
            <v>EB Truck Shop</v>
          </cell>
          <cell r="M472">
            <v>11344504910</v>
          </cell>
        </row>
        <row r="473">
          <cell r="D473">
            <v>16837</v>
          </cell>
          <cell r="E473" t="str">
            <v>1M1AA18Y54N157033</v>
          </cell>
          <cell r="G473">
            <v>2004</v>
          </cell>
          <cell r="H473" t="str">
            <v>MACK</v>
          </cell>
          <cell r="I473" t="str">
            <v>TRACTOR - CLASS 8</v>
          </cell>
          <cell r="J473">
            <v>50539</v>
          </cell>
          <cell r="L473" t="str">
            <v>HB Plant</v>
          </cell>
          <cell r="M473">
            <v>22331304001</v>
          </cell>
        </row>
        <row r="474">
          <cell r="D474">
            <v>17430</v>
          </cell>
          <cell r="E474" t="str">
            <v>VA283568TR</v>
          </cell>
          <cell r="G474">
            <v>2021</v>
          </cell>
          <cell r="H474" t="str">
            <v>MANUFACTURED IN-HOUSE</v>
          </cell>
          <cell r="I474" t="str">
            <v>TRAILER - HAZMAT</v>
          </cell>
          <cell r="J474">
            <v>68499</v>
          </cell>
          <cell r="L474" t="str">
            <v>HB Plant</v>
          </cell>
          <cell r="M474">
            <v>22331304001</v>
          </cell>
        </row>
        <row r="475">
          <cell r="D475">
            <v>18251</v>
          </cell>
          <cell r="E475" t="str">
            <v>1FTRF12246NB24522</v>
          </cell>
          <cell r="G475">
            <v>2006</v>
          </cell>
          <cell r="H475" t="str">
            <v>FORD</v>
          </cell>
          <cell r="I475" t="str">
            <v>TRUCK - 1/2 TON</v>
          </cell>
          <cell r="J475">
            <v>1499</v>
          </cell>
          <cell r="L475" t="str">
            <v>HB Plant</v>
          </cell>
          <cell r="M475">
            <v>22331304001</v>
          </cell>
        </row>
        <row r="476">
          <cell r="D476">
            <v>18594</v>
          </cell>
          <cell r="E476" t="str">
            <v>1M1AJ06Y07NO10474</v>
          </cell>
          <cell r="G476">
            <v>2007</v>
          </cell>
          <cell r="H476" t="str">
            <v>MACK</v>
          </cell>
          <cell r="I476" t="str">
            <v>TRACTOR - CLASS 8</v>
          </cell>
          <cell r="J476">
            <v>50539</v>
          </cell>
          <cell r="L476" t="str">
            <v>Mt View Rendering</v>
          </cell>
          <cell r="M476">
            <v>11331104001</v>
          </cell>
        </row>
        <row r="477">
          <cell r="D477">
            <v>18794</v>
          </cell>
          <cell r="E477" t="str">
            <v>1FMCU03168KA42044</v>
          </cell>
          <cell r="G477">
            <v>2008</v>
          </cell>
          <cell r="H477" t="str">
            <v>FORD</v>
          </cell>
          <cell r="I477" t="str">
            <v>SUV</v>
          </cell>
          <cell r="J477">
            <v>1499</v>
          </cell>
          <cell r="L477" t="str">
            <v>HB Plant</v>
          </cell>
          <cell r="M477">
            <v>22331304001</v>
          </cell>
        </row>
        <row r="478">
          <cell r="D478">
            <v>18809</v>
          </cell>
          <cell r="E478" t="str">
            <v>10HHSE14671000025</v>
          </cell>
          <cell r="G478">
            <v>2007</v>
          </cell>
          <cell r="H478" t="str">
            <v>HUDSON</v>
          </cell>
          <cell r="I478" t="str">
            <v>TRAILER</v>
          </cell>
          <cell r="J478">
            <v>68499</v>
          </cell>
          <cell r="L478" t="str">
            <v>HB Plant</v>
          </cell>
          <cell r="M478">
            <v>22331304001</v>
          </cell>
        </row>
        <row r="479">
          <cell r="D479">
            <v>19745</v>
          </cell>
          <cell r="E479" t="str">
            <v>1HTXAHR8AJ194301</v>
          </cell>
          <cell r="G479">
            <v>2010</v>
          </cell>
          <cell r="H479" t="str">
            <v>INTERNATIONAL</v>
          </cell>
          <cell r="I479" t="str">
            <v>TRACTOR - CLASS 8</v>
          </cell>
          <cell r="J479">
            <v>40439</v>
          </cell>
          <cell r="L479" t="str">
            <v>Egg Pickup</v>
          </cell>
          <cell r="M479">
            <v>22523102054</v>
          </cell>
        </row>
        <row r="480">
          <cell r="D480">
            <v>19746</v>
          </cell>
          <cell r="E480" t="str">
            <v>1FUJA6CK66LV99018</v>
          </cell>
          <cell r="G480">
            <v>2006</v>
          </cell>
          <cell r="H480" t="str">
            <v>FREIGHTLINER</v>
          </cell>
          <cell r="I480" t="str">
            <v>TRACTOR - CLASS 8</v>
          </cell>
          <cell r="J480">
            <v>50539</v>
          </cell>
          <cell r="L480" t="str">
            <v>CHICK DEL</v>
          </cell>
          <cell r="M480">
            <v>22525402155</v>
          </cell>
        </row>
        <row r="481">
          <cell r="D481">
            <v>19747</v>
          </cell>
          <cell r="E481" t="str">
            <v>1FUJA6CKX6LV85056</v>
          </cell>
          <cell r="G481">
            <v>2006</v>
          </cell>
          <cell r="H481" t="str">
            <v>FREIGHTLINER</v>
          </cell>
          <cell r="I481" t="str">
            <v>TRACTOR - CLASS 8</v>
          </cell>
          <cell r="J481">
            <v>50539</v>
          </cell>
          <cell r="L481" t="str">
            <v>Egg Pickup</v>
          </cell>
          <cell r="M481">
            <v>22523102054</v>
          </cell>
        </row>
        <row r="482">
          <cell r="D482">
            <v>19938</v>
          </cell>
          <cell r="E482" t="str">
            <v>1M1AN09Y1AM006558</v>
          </cell>
          <cell r="G482">
            <v>2010</v>
          </cell>
          <cell r="H482" t="str">
            <v>MACK</v>
          </cell>
          <cell r="I482" t="str">
            <v>TRACTOR - CLASS 8</v>
          </cell>
          <cell r="J482">
            <v>50539</v>
          </cell>
          <cell r="L482" t="str">
            <v>Live Haul</v>
          </cell>
          <cell r="M482">
            <v>22525402152</v>
          </cell>
        </row>
        <row r="483">
          <cell r="D483">
            <v>20220</v>
          </cell>
          <cell r="E483" t="str">
            <v>1FTMF1CW7AKE65967</v>
          </cell>
          <cell r="G483">
            <v>2010</v>
          </cell>
          <cell r="H483" t="str">
            <v>FORD</v>
          </cell>
          <cell r="I483" t="str">
            <v>TRUCK - 1/2 TON</v>
          </cell>
          <cell r="J483">
            <v>1499</v>
          </cell>
          <cell r="L483" t="str">
            <v>EB Maintenance</v>
          </cell>
          <cell r="M483">
            <v>11331104001</v>
          </cell>
        </row>
        <row r="484">
          <cell r="D484">
            <v>20221</v>
          </cell>
          <cell r="E484" t="str">
            <v>1FTMF1CW9AKE65968</v>
          </cell>
          <cell r="G484">
            <v>2010</v>
          </cell>
          <cell r="H484" t="str">
            <v>FORD</v>
          </cell>
          <cell r="I484" t="str">
            <v>TRUCK - 1/2 TON</v>
          </cell>
          <cell r="J484">
            <v>1499</v>
          </cell>
          <cell r="L484" t="str">
            <v>SS Hatchery</v>
          </cell>
          <cell r="M484">
            <v>22525402152</v>
          </cell>
        </row>
        <row r="485">
          <cell r="D485">
            <v>20254</v>
          </cell>
          <cell r="E485" t="str">
            <v>1FTNF1CF3BKD12928</v>
          </cell>
          <cell r="G485">
            <v>2010</v>
          </cell>
          <cell r="H485" t="str">
            <v>FORD</v>
          </cell>
          <cell r="I485" t="str">
            <v>TRUCK - 1/2 TON</v>
          </cell>
          <cell r="J485">
            <v>1499</v>
          </cell>
          <cell r="L485" t="str">
            <v xml:space="preserve">BREEDER </v>
          </cell>
          <cell r="M485">
            <v>22523102052</v>
          </cell>
        </row>
        <row r="486">
          <cell r="D486">
            <v>20292</v>
          </cell>
          <cell r="E486" t="str">
            <v>1FTFW1CFXBKD12929</v>
          </cell>
          <cell r="G486">
            <v>2011</v>
          </cell>
          <cell r="H486" t="str">
            <v>FORD</v>
          </cell>
          <cell r="I486" t="str">
            <v>TRUCK - 1/2 TON</v>
          </cell>
          <cell r="J486">
            <v>1499</v>
          </cell>
          <cell r="L486" t="str">
            <v>BROILER</v>
          </cell>
          <cell r="M486">
            <v>22527002202</v>
          </cell>
        </row>
        <row r="487">
          <cell r="D487">
            <v>70002</v>
          </cell>
          <cell r="E487" t="str">
            <v>1FTFW1ET5EKE87712</v>
          </cell>
          <cell r="G487">
            <v>2014</v>
          </cell>
          <cell r="H487" t="str">
            <v>FORD</v>
          </cell>
          <cell r="I487" t="str">
            <v>TRUCK - 1/2 TON</v>
          </cell>
          <cell r="J487">
            <v>1499</v>
          </cell>
          <cell r="K487" t="str">
            <v>Unit #120911</v>
          </cell>
          <cell r="L487" t="str">
            <v>CSV WASTEWTR</v>
          </cell>
          <cell r="M487">
            <v>11232864730</v>
          </cell>
        </row>
        <row r="488">
          <cell r="D488">
            <v>70003</v>
          </cell>
          <cell r="E488" t="str">
            <v>1C6SRECG7MN828163</v>
          </cell>
          <cell r="G488">
            <v>2021</v>
          </cell>
          <cell r="H488" t="str">
            <v>DODGE</v>
          </cell>
          <cell r="I488" t="str">
            <v>TRUCK - 1/2 TON</v>
          </cell>
          <cell r="J488">
            <v>1499</v>
          </cell>
          <cell r="L488" t="str">
            <v>BROILER</v>
          </cell>
          <cell r="M488">
            <v>12027002202</v>
          </cell>
        </row>
        <row r="489">
          <cell r="D489">
            <v>70004</v>
          </cell>
          <cell r="E489" t="str">
            <v>3C6JR6DGXMG635093</v>
          </cell>
          <cell r="G489">
            <v>2021</v>
          </cell>
          <cell r="H489" t="str">
            <v>DODGE</v>
          </cell>
          <cell r="I489" t="str">
            <v>TRUCK - 1/2 TON</v>
          </cell>
          <cell r="J489">
            <v>1499</v>
          </cell>
          <cell r="L489" t="str">
            <v>BROILER</v>
          </cell>
          <cell r="M489">
            <v>12027002202</v>
          </cell>
        </row>
        <row r="490">
          <cell r="D490">
            <v>70005</v>
          </cell>
          <cell r="E490" t="str">
            <v>1GRAA9622KB131717</v>
          </cell>
          <cell r="G490">
            <v>2019</v>
          </cell>
          <cell r="H490" t="str">
            <v>GREAT DANE/SMITHWAY</v>
          </cell>
          <cell r="I490" t="str">
            <v>TRAILER - REFRIGERATED</v>
          </cell>
          <cell r="J490">
            <v>68499</v>
          </cell>
          <cell r="K490" t="str">
            <v>Unit #270416 - CHICK TRAILER</v>
          </cell>
          <cell r="L490" t="str">
            <v>CHICK DEL</v>
          </cell>
          <cell r="M490">
            <v>12025602155</v>
          </cell>
        </row>
        <row r="491">
          <cell r="D491">
            <v>70007</v>
          </cell>
          <cell r="E491" t="str">
            <v>1GNSKHE70ER229957</v>
          </cell>
          <cell r="G491">
            <v>2014</v>
          </cell>
          <cell r="H491" t="str">
            <v>CHEVROLET</v>
          </cell>
          <cell r="I491" t="str">
            <v>SUV - SUBURBAN</v>
          </cell>
          <cell r="J491">
            <v>1499</v>
          </cell>
          <cell r="L491" t="str">
            <v>ROGERS PROCESS</v>
          </cell>
          <cell r="M491">
            <v>11933254001</v>
          </cell>
        </row>
        <row r="492">
          <cell r="D492">
            <v>70008</v>
          </cell>
          <cell r="E492" t="str">
            <v>4T1BK1EB9DU029431</v>
          </cell>
          <cell r="G492">
            <v>2013</v>
          </cell>
          <cell r="H492" t="str">
            <v>TOYOTA</v>
          </cell>
          <cell r="I492" t="str">
            <v>SEDAN</v>
          </cell>
          <cell r="J492">
            <v>7398</v>
          </cell>
          <cell r="L492" t="str">
            <v>ROGERS PROCESS</v>
          </cell>
          <cell r="M492">
            <v>11933254001</v>
          </cell>
        </row>
        <row r="493">
          <cell r="D493">
            <v>70009</v>
          </cell>
          <cell r="E493" t="str">
            <v>1JJV462B8HL989597</v>
          </cell>
          <cell r="G493">
            <v>2017</v>
          </cell>
          <cell r="H493" t="str">
            <v xml:space="preserve">WABASH </v>
          </cell>
          <cell r="I493" t="str">
            <v>TRAILER</v>
          </cell>
          <cell r="J493">
            <v>68499</v>
          </cell>
          <cell r="K493" t="str">
            <v>Unit #11066 - VIRGINIA TRANSFER</v>
          </cell>
          <cell r="L493" t="str">
            <v>EGG PICKUP</v>
          </cell>
          <cell r="M493">
            <v>12023102054</v>
          </cell>
        </row>
        <row r="494">
          <cell r="D494">
            <v>70011</v>
          </cell>
          <cell r="E494" t="str">
            <v>1GRAA96253S014201</v>
          </cell>
          <cell r="G494">
            <v>2003</v>
          </cell>
          <cell r="H494" t="str">
            <v>GREAT DANE/SMITHWAY</v>
          </cell>
          <cell r="I494" t="str">
            <v>TRAILER - REFRIGERATED</v>
          </cell>
          <cell r="J494">
            <v>68499</v>
          </cell>
          <cell r="K494" t="str">
            <v>Unit #270414 - CHICK TRAILER</v>
          </cell>
          <cell r="L494" t="str">
            <v>CHICK DEL</v>
          </cell>
          <cell r="M494">
            <v>12025602155</v>
          </cell>
        </row>
        <row r="495">
          <cell r="D495">
            <v>70014</v>
          </cell>
          <cell r="E495" t="str">
            <v>1GR1A9629PB504405</v>
          </cell>
          <cell r="G495">
            <v>2022</v>
          </cell>
          <cell r="H495" t="str">
            <v>GREAT DANE/SMITHWAY</v>
          </cell>
          <cell r="I495" t="str">
            <v>TRAILER - REFRIGERATED</v>
          </cell>
          <cell r="J495">
            <v>68499</v>
          </cell>
          <cell r="L495" t="str">
            <v>CHICK DEL</v>
          </cell>
          <cell r="M495">
            <v>12025602155</v>
          </cell>
        </row>
        <row r="496">
          <cell r="D496">
            <v>70016</v>
          </cell>
          <cell r="E496" t="str">
            <v>1GRAA962X7W705030</v>
          </cell>
          <cell r="G496">
            <v>2007</v>
          </cell>
          <cell r="H496" t="str">
            <v>GREAT DANE/SMITHWAY</v>
          </cell>
          <cell r="I496" t="str">
            <v>TRAILER - REFRIGERATED</v>
          </cell>
          <cell r="J496">
            <v>68499</v>
          </cell>
          <cell r="K496" t="str">
            <v>EGG TRAILER</v>
          </cell>
          <cell r="L496" t="str">
            <v>EGG PICKUP</v>
          </cell>
          <cell r="M496">
            <v>12023102054</v>
          </cell>
        </row>
        <row r="497">
          <cell r="D497">
            <v>70017</v>
          </cell>
          <cell r="E497" t="str">
            <v>1FTRF17W43NB26620</v>
          </cell>
          <cell r="G497">
            <v>2003</v>
          </cell>
          <cell r="H497" t="str">
            <v>FORD</v>
          </cell>
          <cell r="I497" t="str">
            <v>TRUCK - 1/2 TON</v>
          </cell>
          <cell r="J497">
            <v>1499</v>
          </cell>
          <cell r="L497" t="str">
            <v>HATCHERY</v>
          </cell>
          <cell r="M497">
            <v>12025602151</v>
          </cell>
        </row>
        <row r="498">
          <cell r="D498">
            <v>70018</v>
          </cell>
          <cell r="E498" t="str">
            <v>3GTEC14V66G211264</v>
          </cell>
          <cell r="G498">
            <v>2006</v>
          </cell>
          <cell r="H498" t="str">
            <v>GMC</v>
          </cell>
          <cell r="I498" t="str">
            <v>TRUCK - 1/2 TON</v>
          </cell>
          <cell r="J498">
            <v>1499</v>
          </cell>
          <cell r="L498" t="str">
            <v>BSV PROCESS</v>
          </cell>
          <cell r="M498">
            <v>11933204001</v>
          </cell>
        </row>
        <row r="499">
          <cell r="D499">
            <v>70019</v>
          </cell>
          <cell r="E499" t="str">
            <v>1FTMF1CM7BKD23392</v>
          </cell>
          <cell r="G499">
            <v>2011</v>
          </cell>
          <cell r="H499" t="str">
            <v>FORD</v>
          </cell>
          <cell r="I499" t="str">
            <v>TRUCK - 1/2 TON</v>
          </cell>
          <cell r="J499">
            <v>1499</v>
          </cell>
          <cell r="L499" t="str">
            <v>BSV WASTE</v>
          </cell>
          <cell r="M499">
            <v>11933204730</v>
          </cell>
        </row>
        <row r="500">
          <cell r="D500">
            <v>70020</v>
          </cell>
          <cell r="E500" t="str">
            <v>1M1AA14Y92W148414</v>
          </cell>
          <cell r="G500">
            <v>2007</v>
          </cell>
          <cell r="H500" t="str">
            <v>MACK</v>
          </cell>
          <cell r="I500" t="str">
            <v>TRACTOR - CLASS 8</v>
          </cell>
          <cell r="J500">
            <v>50539</v>
          </cell>
          <cell r="L500" t="str">
            <v>BSV WASTE</v>
          </cell>
          <cell r="M500">
            <v>11933204730</v>
          </cell>
        </row>
        <row r="501">
          <cell r="D501">
            <v>70021</v>
          </cell>
          <cell r="E501" t="str">
            <v>2XKDDB9X77M205110</v>
          </cell>
          <cell r="G501">
            <v>2007</v>
          </cell>
          <cell r="H501" t="str">
            <v>KENWORTH</v>
          </cell>
          <cell r="I501" t="str">
            <v>TRACTOR - CLASS 8</v>
          </cell>
          <cell r="J501">
            <v>50539</v>
          </cell>
          <cell r="L501" t="str">
            <v>CHICK DEL</v>
          </cell>
          <cell r="M501">
            <v>12025602155</v>
          </cell>
        </row>
        <row r="502">
          <cell r="D502">
            <v>70022</v>
          </cell>
          <cell r="E502" t="str">
            <v>1PT01ANH918001166</v>
          </cell>
          <cell r="G502">
            <v>2001</v>
          </cell>
          <cell r="H502" t="str">
            <v>TRAILMOBILE</v>
          </cell>
          <cell r="I502" t="str">
            <v>TRAILER - REFRIGERATED</v>
          </cell>
          <cell r="J502">
            <v>68499</v>
          </cell>
          <cell r="L502" t="str">
            <v>BSV PROCESS</v>
          </cell>
          <cell r="M502">
            <v>11933204001</v>
          </cell>
        </row>
        <row r="503">
          <cell r="D503">
            <v>70023</v>
          </cell>
          <cell r="E503" t="str">
            <v>1UYVS25398M540726</v>
          </cell>
          <cell r="G503">
            <v>2008</v>
          </cell>
          <cell r="H503" t="str">
            <v>UTILITY</v>
          </cell>
          <cell r="I503" t="str">
            <v>TRAILER - REFRIGERATED</v>
          </cell>
          <cell r="J503">
            <v>68499</v>
          </cell>
          <cell r="L503" t="str">
            <v>BSV PROCESS</v>
          </cell>
          <cell r="M503">
            <v>11933204001</v>
          </cell>
        </row>
        <row r="504">
          <cell r="D504">
            <v>70024</v>
          </cell>
          <cell r="E504" t="str">
            <v>1JJV482W56L996100</v>
          </cell>
          <cell r="G504">
            <v>2006</v>
          </cell>
          <cell r="H504" t="str">
            <v xml:space="preserve">WABASH </v>
          </cell>
          <cell r="I504" t="str">
            <v>TRAILER</v>
          </cell>
          <cell r="J504">
            <v>68499</v>
          </cell>
          <cell r="L504" t="str">
            <v>BSV PROCESS</v>
          </cell>
          <cell r="M504">
            <v>11933204001</v>
          </cell>
        </row>
        <row r="505">
          <cell r="D505">
            <v>70025</v>
          </cell>
          <cell r="E505" t="str">
            <v>1JJV482W26L996104</v>
          </cell>
          <cell r="G505">
            <v>2006</v>
          </cell>
          <cell r="H505" t="str">
            <v xml:space="preserve">WABASH </v>
          </cell>
          <cell r="I505" t="str">
            <v>TRAILER</v>
          </cell>
          <cell r="J505">
            <v>68499</v>
          </cell>
          <cell r="L505" t="str">
            <v>BSV PROCESS</v>
          </cell>
          <cell r="M505">
            <v>11933204001</v>
          </cell>
        </row>
        <row r="506">
          <cell r="D506">
            <v>70026</v>
          </cell>
          <cell r="E506" t="str">
            <v>1GRAA9222SB029811</v>
          </cell>
          <cell r="G506">
            <v>1995</v>
          </cell>
          <cell r="H506" t="str">
            <v>GREAT DANE/SMITHWAY</v>
          </cell>
          <cell r="I506" t="str">
            <v>TRAILER - REFRIGERATED</v>
          </cell>
          <cell r="J506">
            <v>68499</v>
          </cell>
          <cell r="L506" t="str">
            <v>BSV PROCESS</v>
          </cell>
          <cell r="M506">
            <v>11933204001</v>
          </cell>
        </row>
        <row r="507">
          <cell r="D507">
            <v>70027</v>
          </cell>
          <cell r="E507">
            <v>11933204730</v>
          </cell>
          <cell r="G507">
            <v>1995</v>
          </cell>
          <cell r="H507" t="str">
            <v>HOME MADE</v>
          </cell>
          <cell r="I507" t="str">
            <v>TRAILER</v>
          </cell>
          <cell r="J507">
            <v>68499</v>
          </cell>
          <cell r="L507" t="str">
            <v>BSV WASTE</v>
          </cell>
          <cell r="M507">
            <v>11933204730</v>
          </cell>
        </row>
        <row r="508">
          <cell r="D508">
            <v>70028</v>
          </cell>
          <cell r="E508" t="str">
            <v>1GNFK26309R168092</v>
          </cell>
          <cell r="G508">
            <v>2009</v>
          </cell>
          <cell r="H508" t="str">
            <v>CHEVROLET</v>
          </cell>
          <cell r="I508" t="str">
            <v>SUV - SUBURBAN</v>
          </cell>
          <cell r="J508">
            <v>1499</v>
          </cell>
          <cell r="L508" t="str">
            <v>ROGERS PROCESS</v>
          </cell>
          <cell r="M508">
            <v>11933254001</v>
          </cell>
        </row>
        <row r="509">
          <cell r="D509">
            <v>70029</v>
          </cell>
          <cell r="E509" t="str">
            <v>2FTRF17WX4CA18252</v>
          </cell>
          <cell r="G509">
            <v>2004</v>
          </cell>
          <cell r="H509" t="str">
            <v>FORD</v>
          </cell>
          <cell r="I509" t="str">
            <v>TRUCK - 1/2 TON</v>
          </cell>
          <cell r="J509">
            <v>1499</v>
          </cell>
          <cell r="L509" t="str">
            <v>ROGERS PROCESS</v>
          </cell>
          <cell r="M509">
            <v>11933254001</v>
          </cell>
        </row>
        <row r="510">
          <cell r="D510">
            <v>70030</v>
          </cell>
          <cell r="E510" t="str">
            <v>1FTMF1C52JKE69075</v>
          </cell>
          <cell r="G510">
            <v>2018</v>
          </cell>
          <cell r="H510" t="str">
            <v>FORD</v>
          </cell>
          <cell r="I510" t="str">
            <v>TRUCK - 1/2 TON</v>
          </cell>
          <cell r="J510">
            <v>1499</v>
          </cell>
          <cell r="L510" t="str">
            <v>ROGERS PROCESS</v>
          </cell>
          <cell r="M510">
            <v>11933254001</v>
          </cell>
        </row>
        <row r="511">
          <cell r="D511">
            <v>70031</v>
          </cell>
          <cell r="E511" t="str">
            <v>3GTU2NEC2JG231899</v>
          </cell>
          <cell r="G511">
            <v>2018</v>
          </cell>
          <cell r="H511" t="str">
            <v>GMC</v>
          </cell>
          <cell r="I511" t="str">
            <v>TRUCK - 1/2 TON</v>
          </cell>
          <cell r="J511">
            <v>1499</v>
          </cell>
          <cell r="L511" t="str">
            <v>BAY ELEV</v>
          </cell>
          <cell r="M511">
            <v>12019002000</v>
          </cell>
        </row>
        <row r="512">
          <cell r="D512">
            <v>70032</v>
          </cell>
          <cell r="E512" t="str">
            <v>3GCUKREC8EG456964</v>
          </cell>
          <cell r="G512">
            <v>2014</v>
          </cell>
          <cell r="H512" t="str">
            <v>GMC</v>
          </cell>
          <cell r="I512" t="str">
            <v>TRUCK - 1/2 TON</v>
          </cell>
          <cell r="J512">
            <v>1499</v>
          </cell>
          <cell r="L512" t="str">
            <v>BAY ELEV</v>
          </cell>
          <cell r="M512">
            <v>12019002000</v>
          </cell>
        </row>
        <row r="513">
          <cell r="D513">
            <v>70033</v>
          </cell>
          <cell r="E513" t="str">
            <v>1FTFX1EF6FKD93511</v>
          </cell>
          <cell r="G513">
            <v>2015</v>
          </cell>
          <cell r="H513" t="str">
            <v xml:space="preserve">FORD </v>
          </cell>
          <cell r="I513" t="str">
            <v>TRUCK - 1/2 TON</v>
          </cell>
          <cell r="J513">
            <v>1499</v>
          </cell>
          <cell r="L513" t="str">
            <v>NEWPORT</v>
          </cell>
          <cell r="M513">
            <v>12019102000</v>
          </cell>
        </row>
        <row r="514">
          <cell r="D514">
            <v>70034</v>
          </cell>
          <cell r="E514" t="str">
            <v>1FTMF1CM9EKD89320</v>
          </cell>
          <cell r="G514">
            <v>2014</v>
          </cell>
          <cell r="H514" t="str">
            <v xml:space="preserve">FORD </v>
          </cell>
          <cell r="I514" t="str">
            <v>TRUCK - 1/2 TON</v>
          </cell>
          <cell r="J514">
            <v>1499</v>
          </cell>
          <cell r="L514" t="str">
            <v>BSV FEED MILL</v>
          </cell>
          <cell r="M514">
            <v>12020502020</v>
          </cell>
        </row>
        <row r="515">
          <cell r="D515">
            <v>70035</v>
          </cell>
          <cell r="E515" t="str">
            <v>1GCEK14K7SZ201572</v>
          </cell>
          <cell r="G515">
            <v>1995</v>
          </cell>
          <cell r="H515" t="str">
            <v>CHEVROLET</v>
          </cell>
          <cell r="I515" t="str">
            <v>TRUCK - 1/2 TON</v>
          </cell>
          <cell r="J515">
            <v>1499</v>
          </cell>
          <cell r="L515" t="str">
            <v>BSV FEED MILL</v>
          </cell>
          <cell r="M515">
            <v>12020502020</v>
          </cell>
        </row>
        <row r="516">
          <cell r="D516">
            <v>70036</v>
          </cell>
          <cell r="E516" t="str">
            <v>1L9AC32C76L033650</v>
          </cell>
          <cell r="G516">
            <v>2006</v>
          </cell>
          <cell r="H516" t="str">
            <v>LEDWELL</v>
          </cell>
          <cell r="I516" t="str">
            <v>TRAILER</v>
          </cell>
          <cell r="J516">
            <v>68499</v>
          </cell>
          <cell r="K516" t="str">
            <v>KW40 ADC</v>
          </cell>
          <cell r="L516" t="str">
            <v>BSV FEED DEL</v>
          </cell>
          <cell r="M516">
            <v>12020502030</v>
          </cell>
        </row>
        <row r="517">
          <cell r="D517">
            <v>70037</v>
          </cell>
          <cell r="E517" t="str">
            <v>1L9AC32C17L033063</v>
          </cell>
          <cell r="G517">
            <v>2007</v>
          </cell>
          <cell r="H517" t="str">
            <v>LEDWELL</v>
          </cell>
          <cell r="I517" t="str">
            <v>TRAILER</v>
          </cell>
          <cell r="J517">
            <v>68499</v>
          </cell>
          <cell r="K517" t="str">
            <v>LW40 ADC</v>
          </cell>
          <cell r="L517" t="str">
            <v>BSV FEED DEL</v>
          </cell>
          <cell r="M517">
            <v>12020502030</v>
          </cell>
        </row>
        <row r="518">
          <cell r="D518">
            <v>70038</v>
          </cell>
          <cell r="E518" t="str">
            <v>1FTMF1E86GKD99614</v>
          </cell>
          <cell r="G518">
            <v>2016</v>
          </cell>
          <cell r="H518" t="str">
            <v xml:space="preserve">FORD </v>
          </cell>
          <cell r="I518" t="str">
            <v>TRUCK - 1/2 TON</v>
          </cell>
          <cell r="J518">
            <v>1499</v>
          </cell>
          <cell r="L518" t="str">
            <v xml:space="preserve">BREEDER </v>
          </cell>
          <cell r="M518">
            <v>12023102052</v>
          </cell>
        </row>
        <row r="519">
          <cell r="D519">
            <v>70039</v>
          </cell>
          <cell r="E519" t="str">
            <v>1FT7W2B65HED10881</v>
          </cell>
          <cell r="G519">
            <v>2017</v>
          </cell>
          <cell r="H519" t="str">
            <v xml:space="preserve">FORD </v>
          </cell>
          <cell r="I519" t="str">
            <v>TRUCK - 3/4 TON</v>
          </cell>
          <cell r="J519">
            <v>1499</v>
          </cell>
          <cell r="L519" t="str">
            <v xml:space="preserve">BREEDER </v>
          </cell>
          <cell r="M519">
            <v>12023102052</v>
          </cell>
        </row>
        <row r="520">
          <cell r="D520">
            <v>70040</v>
          </cell>
          <cell r="E520" t="str">
            <v>1FTMF1C84HKC51658</v>
          </cell>
          <cell r="G520">
            <v>2017</v>
          </cell>
          <cell r="H520" t="str">
            <v xml:space="preserve">FORD </v>
          </cell>
          <cell r="I520" t="str">
            <v>TRUCK - 1/2 TON</v>
          </cell>
          <cell r="J520">
            <v>1499</v>
          </cell>
          <cell r="L520" t="str">
            <v xml:space="preserve">BREEDER </v>
          </cell>
          <cell r="M520">
            <v>12023102052</v>
          </cell>
        </row>
        <row r="521">
          <cell r="D521">
            <v>70041</v>
          </cell>
          <cell r="E521" t="str">
            <v>1FTMF1CF2HKC79554</v>
          </cell>
          <cell r="G521">
            <v>2017</v>
          </cell>
          <cell r="H521" t="str">
            <v xml:space="preserve">FORD </v>
          </cell>
          <cell r="I521" t="str">
            <v>TRUCK - 1/2 TON</v>
          </cell>
          <cell r="J521">
            <v>1499</v>
          </cell>
          <cell r="L521" t="str">
            <v xml:space="preserve">BREEDER </v>
          </cell>
          <cell r="M521">
            <v>12023102052</v>
          </cell>
        </row>
        <row r="522">
          <cell r="D522">
            <v>70042</v>
          </cell>
          <cell r="E522" t="str">
            <v>1FTMF1CM7DFB77104</v>
          </cell>
          <cell r="G522">
            <v>2013</v>
          </cell>
          <cell r="H522" t="str">
            <v xml:space="preserve">FORD </v>
          </cell>
          <cell r="I522" t="str">
            <v>TRUCK - 1/2 TON</v>
          </cell>
          <cell r="J522">
            <v>1499</v>
          </cell>
          <cell r="L522" t="str">
            <v xml:space="preserve">BREEDER </v>
          </cell>
          <cell r="M522">
            <v>12023102052</v>
          </cell>
        </row>
        <row r="523">
          <cell r="D523">
            <v>70043</v>
          </cell>
          <cell r="E523" t="str">
            <v>1FTMF1C88GKD03369</v>
          </cell>
          <cell r="G523">
            <v>2016</v>
          </cell>
          <cell r="H523" t="str">
            <v xml:space="preserve">FORD </v>
          </cell>
          <cell r="I523" t="str">
            <v>TRUCK - 1/2 TON</v>
          </cell>
          <cell r="J523">
            <v>1499</v>
          </cell>
          <cell r="L523" t="str">
            <v xml:space="preserve">BREEDER </v>
          </cell>
          <cell r="M523">
            <v>12023102052</v>
          </cell>
        </row>
        <row r="524">
          <cell r="D524">
            <v>70044</v>
          </cell>
          <cell r="E524" t="str">
            <v>1W9FL482GE285364</v>
          </cell>
          <cell r="G524">
            <v>2016</v>
          </cell>
          <cell r="H524" t="str">
            <v>WADE</v>
          </cell>
          <cell r="I524" t="str">
            <v>TRAILER</v>
          </cell>
          <cell r="J524">
            <v>68499</v>
          </cell>
          <cell r="L524" t="str">
            <v xml:space="preserve">BREEDER </v>
          </cell>
          <cell r="M524">
            <v>12023102052</v>
          </cell>
        </row>
        <row r="525">
          <cell r="D525">
            <v>70045</v>
          </cell>
          <cell r="E525" t="str">
            <v>1W9FL482GE285365</v>
          </cell>
          <cell r="G525">
            <v>2016</v>
          </cell>
          <cell r="H525" t="str">
            <v>WADE</v>
          </cell>
          <cell r="I525" t="str">
            <v>TRAILER</v>
          </cell>
          <cell r="J525">
            <v>68499</v>
          </cell>
          <cell r="L525" t="str">
            <v xml:space="preserve">BREEDER </v>
          </cell>
          <cell r="M525">
            <v>12023102052</v>
          </cell>
        </row>
        <row r="526">
          <cell r="D526">
            <v>70046</v>
          </cell>
          <cell r="E526" t="str">
            <v>1W9FL482GE285366</v>
          </cell>
          <cell r="G526">
            <v>2016</v>
          </cell>
          <cell r="H526" t="str">
            <v>WADE</v>
          </cell>
          <cell r="I526" t="str">
            <v>TRAILER</v>
          </cell>
          <cell r="J526">
            <v>68499</v>
          </cell>
          <cell r="L526" t="str">
            <v xml:space="preserve">BREEDER </v>
          </cell>
          <cell r="M526">
            <v>12023102052</v>
          </cell>
        </row>
        <row r="527">
          <cell r="D527">
            <v>70048</v>
          </cell>
          <cell r="E527" t="str">
            <v>1UYVS25338M540723</v>
          </cell>
          <cell r="G527">
            <v>2008</v>
          </cell>
          <cell r="H527" t="str">
            <v>UTILITY</v>
          </cell>
          <cell r="I527" t="str">
            <v>TRAILER - REFRIGERATED</v>
          </cell>
          <cell r="J527">
            <v>68499</v>
          </cell>
          <cell r="K527" t="str">
            <v>EGG TRAILER</v>
          </cell>
          <cell r="L527" t="str">
            <v>EGG PICKUP</v>
          </cell>
          <cell r="M527">
            <v>12023102054</v>
          </cell>
        </row>
        <row r="528">
          <cell r="D528">
            <v>70049</v>
          </cell>
          <cell r="E528" t="str">
            <v>1GRAA9627GB705395</v>
          </cell>
          <cell r="G528">
            <v>2016</v>
          </cell>
          <cell r="H528" t="str">
            <v>GREAT DANE/SMITHWAY</v>
          </cell>
          <cell r="I528" t="str">
            <v>TRAILER - REFRIGERATED</v>
          </cell>
          <cell r="J528">
            <v>68499</v>
          </cell>
          <cell r="K528" t="str">
            <v>CHICK TRAILER</v>
          </cell>
          <cell r="L528" t="str">
            <v>CHICK DEL</v>
          </cell>
          <cell r="M528">
            <v>12025602155</v>
          </cell>
        </row>
        <row r="529">
          <cell r="D529">
            <v>70050</v>
          </cell>
          <cell r="E529" t="str">
            <v>1DW1A4527VS068501</v>
          </cell>
          <cell r="G529">
            <v>1997</v>
          </cell>
          <cell r="H529" t="str">
            <v>STOUGHTON</v>
          </cell>
          <cell r="I529" t="str">
            <v>TRAILER</v>
          </cell>
          <cell r="J529">
            <v>68499</v>
          </cell>
          <cell r="K529" t="str">
            <v>EGG TRAILER</v>
          </cell>
          <cell r="L529" t="str">
            <v>EGG PICKUP</v>
          </cell>
          <cell r="M529">
            <v>12023102054</v>
          </cell>
        </row>
        <row r="530">
          <cell r="D530">
            <v>70053</v>
          </cell>
          <cell r="E530" t="str">
            <v xml:space="preserve">2XKDDB9X97M205108 </v>
          </cell>
          <cell r="G530">
            <v>2007</v>
          </cell>
          <cell r="H530" t="str">
            <v>KENWORTH</v>
          </cell>
          <cell r="I530" t="str">
            <v>TRACTOR - CLASS 8</v>
          </cell>
          <cell r="J530">
            <v>50539</v>
          </cell>
          <cell r="L530" t="str">
            <v>CHICK DEL</v>
          </cell>
          <cell r="M530">
            <v>12025602155</v>
          </cell>
        </row>
        <row r="531">
          <cell r="D531">
            <v>70054</v>
          </cell>
          <cell r="E531" t="str">
            <v>1XKDDB9X17J205112</v>
          </cell>
          <cell r="G531">
            <v>2007</v>
          </cell>
          <cell r="H531" t="str">
            <v>KENWORTH</v>
          </cell>
          <cell r="I531" t="str">
            <v>TRACTOR - CLASS 8</v>
          </cell>
          <cell r="J531">
            <v>50539</v>
          </cell>
          <cell r="L531" t="str">
            <v>CHICK DEL</v>
          </cell>
          <cell r="M531">
            <v>12025602155</v>
          </cell>
        </row>
        <row r="532">
          <cell r="D532">
            <v>70055</v>
          </cell>
          <cell r="E532" t="str">
            <v>1XKDDB9X37J205113</v>
          </cell>
          <cell r="G532">
            <v>2007</v>
          </cell>
          <cell r="H532" t="str">
            <v>KENWORTH</v>
          </cell>
          <cell r="I532" t="str">
            <v>TRACTOR - CLASS 8</v>
          </cell>
          <cell r="J532">
            <v>50539</v>
          </cell>
          <cell r="L532" t="str">
            <v>CHICK DEL</v>
          </cell>
          <cell r="M532">
            <v>12025602155</v>
          </cell>
        </row>
        <row r="533">
          <cell r="D533">
            <v>70056</v>
          </cell>
          <cell r="E533" t="str">
            <v xml:space="preserve">1FTEX1C80FKE27135 </v>
          </cell>
          <cell r="G533">
            <v>2015</v>
          </cell>
          <cell r="H533" t="str">
            <v>FORD</v>
          </cell>
          <cell r="I533" t="str">
            <v>TRUCK - 1/2 TON</v>
          </cell>
          <cell r="J533">
            <v>1499</v>
          </cell>
          <cell r="L533" t="str">
            <v>BROILER</v>
          </cell>
          <cell r="M533">
            <v>12027002202</v>
          </cell>
        </row>
        <row r="534">
          <cell r="D534">
            <v>70057</v>
          </cell>
          <cell r="E534" t="str">
            <v>1FTEW1C89HKD86512</v>
          </cell>
          <cell r="G534">
            <v>2017</v>
          </cell>
          <cell r="H534" t="str">
            <v xml:space="preserve">FORD </v>
          </cell>
          <cell r="I534" t="str">
            <v>TRUCK - 1/2 TON</v>
          </cell>
          <cell r="J534">
            <v>1499</v>
          </cell>
          <cell r="L534" t="str">
            <v>Admin</v>
          </cell>
          <cell r="M534">
            <v>12090109101</v>
          </cell>
        </row>
        <row r="535">
          <cell r="D535">
            <v>70059</v>
          </cell>
          <cell r="E535" t="str">
            <v>1FTFW1CF0EKG40669</v>
          </cell>
          <cell r="G535">
            <v>2014</v>
          </cell>
          <cell r="H535" t="str">
            <v xml:space="preserve">FORD </v>
          </cell>
          <cell r="I535" t="str">
            <v>TRUCK - 1/2 TON</v>
          </cell>
          <cell r="J535">
            <v>1499</v>
          </cell>
          <cell r="L535" t="str">
            <v>BROILER</v>
          </cell>
          <cell r="M535">
            <v>12027002202</v>
          </cell>
        </row>
        <row r="536">
          <cell r="D536">
            <v>70060</v>
          </cell>
          <cell r="E536" t="str">
            <v>1FTMF1CM5BKD23391</v>
          </cell>
          <cell r="G536">
            <v>2011</v>
          </cell>
          <cell r="H536" t="str">
            <v xml:space="preserve">FORD </v>
          </cell>
          <cell r="I536" t="str">
            <v>TRUCK - 1/2 TON</v>
          </cell>
          <cell r="J536">
            <v>1499</v>
          </cell>
          <cell r="L536" t="str">
            <v>BROILER</v>
          </cell>
          <cell r="M536">
            <v>12027002202</v>
          </cell>
        </row>
        <row r="537">
          <cell r="D537">
            <v>70061</v>
          </cell>
          <cell r="E537" t="str">
            <v>1FTMF1CM2DFD63620</v>
          </cell>
          <cell r="G537">
            <v>2013</v>
          </cell>
          <cell r="H537" t="str">
            <v xml:space="preserve">FORD </v>
          </cell>
          <cell r="I537" t="str">
            <v>TRUCK - 1/2 TON</v>
          </cell>
          <cell r="J537">
            <v>1499</v>
          </cell>
          <cell r="L537" t="str">
            <v>BROILER</v>
          </cell>
          <cell r="M537">
            <v>12027002202</v>
          </cell>
        </row>
        <row r="538">
          <cell r="D538">
            <v>70062</v>
          </cell>
          <cell r="E538" t="str">
            <v>1FTMF1CM9EKE61794</v>
          </cell>
          <cell r="G538">
            <v>2014</v>
          </cell>
          <cell r="H538" t="str">
            <v xml:space="preserve">FORD </v>
          </cell>
          <cell r="I538" t="str">
            <v>TRUCK - 1/2 TON</v>
          </cell>
          <cell r="J538">
            <v>1499</v>
          </cell>
          <cell r="L538" t="str">
            <v>BROILER</v>
          </cell>
          <cell r="M538">
            <v>12027002202</v>
          </cell>
        </row>
        <row r="539">
          <cell r="D539">
            <v>70063</v>
          </cell>
          <cell r="E539" t="str">
            <v>1FTMF1CM8EKE68347</v>
          </cell>
          <cell r="G539">
            <v>2014</v>
          </cell>
          <cell r="H539" t="str">
            <v xml:space="preserve">FORD </v>
          </cell>
          <cell r="I539" t="str">
            <v>TRUCK - 1/2 TON</v>
          </cell>
          <cell r="J539">
            <v>1499</v>
          </cell>
          <cell r="L539" t="str">
            <v>BROILER</v>
          </cell>
          <cell r="M539">
            <v>12027002202</v>
          </cell>
        </row>
        <row r="540">
          <cell r="D540">
            <v>70064</v>
          </cell>
          <cell r="E540" t="str">
            <v>1FTNF1CF6EKD20414</v>
          </cell>
          <cell r="G540">
            <v>2014</v>
          </cell>
          <cell r="H540" t="str">
            <v xml:space="preserve">FORD </v>
          </cell>
          <cell r="I540" t="str">
            <v>TRUCK - 1/2 TON</v>
          </cell>
          <cell r="J540">
            <v>1499</v>
          </cell>
          <cell r="L540" t="str">
            <v>BROILER</v>
          </cell>
          <cell r="M540">
            <v>12027002202</v>
          </cell>
        </row>
        <row r="541">
          <cell r="D541">
            <v>70065</v>
          </cell>
          <cell r="E541" t="str">
            <v>1FTEX1C86FKE09416</v>
          </cell>
          <cell r="G541">
            <v>2015</v>
          </cell>
          <cell r="H541" t="str">
            <v xml:space="preserve">FORD </v>
          </cell>
          <cell r="I541" t="str">
            <v>TRUCK - 1/2 TON</v>
          </cell>
          <cell r="J541">
            <v>1499</v>
          </cell>
          <cell r="L541" t="str">
            <v>BROILER</v>
          </cell>
          <cell r="M541">
            <v>12027002202</v>
          </cell>
        </row>
        <row r="542">
          <cell r="D542">
            <v>70066</v>
          </cell>
          <cell r="E542" t="str">
            <v xml:space="preserve"> 1FTMF1C83HKC39677</v>
          </cell>
          <cell r="G542">
            <v>2017</v>
          </cell>
          <cell r="H542" t="str">
            <v xml:space="preserve">FORD </v>
          </cell>
          <cell r="I542" t="str">
            <v>TRUCK - 1/2 TON</v>
          </cell>
          <cell r="J542">
            <v>1499</v>
          </cell>
          <cell r="L542" t="str">
            <v>BROILER</v>
          </cell>
          <cell r="M542">
            <v>12027002202</v>
          </cell>
        </row>
        <row r="543">
          <cell r="D543">
            <v>70067</v>
          </cell>
          <cell r="E543" t="str">
            <v>1FTMF1C82HKE12993</v>
          </cell>
          <cell r="G543">
            <v>2017</v>
          </cell>
          <cell r="H543" t="str">
            <v xml:space="preserve">FORD </v>
          </cell>
          <cell r="I543" t="str">
            <v>TRUCK - 1/2 TON</v>
          </cell>
          <cell r="J543">
            <v>1499</v>
          </cell>
          <cell r="L543" t="str">
            <v>BROILER</v>
          </cell>
          <cell r="M543">
            <v>12027002202</v>
          </cell>
        </row>
        <row r="544">
          <cell r="D544">
            <v>70068</v>
          </cell>
          <cell r="E544" t="str">
            <v>1FD8X3H66LEC13479</v>
          </cell>
          <cell r="G544">
            <v>2020</v>
          </cell>
          <cell r="H544" t="str">
            <v xml:space="preserve">FORD </v>
          </cell>
          <cell r="I544" t="str">
            <v>TRUCK - 1 TON - FAN</v>
          </cell>
          <cell r="J544">
            <v>1499</v>
          </cell>
          <cell r="L544" t="str">
            <v>BSV LIVEHAUL</v>
          </cell>
          <cell r="M544">
            <v>12027202204</v>
          </cell>
        </row>
        <row r="545">
          <cell r="D545">
            <v>70069</v>
          </cell>
          <cell r="E545" t="str">
            <v>1FD8X3H64LEC13481</v>
          </cell>
          <cell r="G545">
            <v>2020</v>
          </cell>
          <cell r="H545" t="str">
            <v xml:space="preserve">FORD </v>
          </cell>
          <cell r="I545" t="str">
            <v>TRUCK - 1 TON - FAN</v>
          </cell>
          <cell r="J545">
            <v>1499</v>
          </cell>
          <cell r="L545" t="str">
            <v>BSV LIVEHAUL</v>
          </cell>
          <cell r="M545">
            <v>12027202204</v>
          </cell>
        </row>
        <row r="546">
          <cell r="D546">
            <v>70070</v>
          </cell>
          <cell r="E546" t="str">
            <v>1FD8X3H66LEC13482</v>
          </cell>
          <cell r="G546">
            <v>2020</v>
          </cell>
          <cell r="H546" t="str">
            <v xml:space="preserve">FORD </v>
          </cell>
          <cell r="I546" t="str">
            <v>TRUCK - 1 TON - FAN</v>
          </cell>
          <cell r="J546">
            <v>1499</v>
          </cell>
          <cell r="L546" t="str">
            <v>BSV LIVEHAUL</v>
          </cell>
          <cell r="M546">
            <v>12027202204</v>
          </cell>
        </row>
        <row r="547">
          <cell r="D547">
            <v>70071</v>
          </cell>
          <cell r="E547" t="str">
            <v>1W9UB162HM232005</v>
          </cell>
          <cell r="G547">
            <v>2017</v>
          </cell>
          <cell r="H547" t="str">
            <v>TDM</v>
          </cell>
          <cell r="I547" t="str">
            <v>TRAILER</v>
          </cell>
          <cell r="J547">
            <v>68499</v>
          </cell>
          <cell r="L547" t="str">
            <v>BSV LIVEHAUL</v>
          </cell>
          <cell r="M547">
            <v>12027202204</v>
          </cell>
        </row>
        <row r="548">
          <cell r="D548">
            <v>70072</v>
          </cell>
          <cell r="E548" t="str">
            <v>1FTFX1EV7AFD94224</v>
          </cell>
          <cell r="G548">
            <v>2010</v>
          </cell>
          <cell r="H548" t="str">
            <v xml:space="preserve">FORD </v>
          </cell>
          <cell r="I548" t="str">
            <v>TRUCK - 1/2 TON</v>
          </cell>
          <cell r="J548">
            <v>1499</v>
          </cell>
          <cell r="L548" t="str">
            <v>BROILER</v>
          </cell>
          <cell r="M548">
            <v>12027002202</v>
          </cell>
        </row>
        <row r="549">
          <cell r="D549">
            <v>70073</v>
          </cell>
          <cell r="E549" t="str">
            <v>TR187394</v>
          </cell>
          <cell r="G549">
            <v>1998</v>
          </cell>
          <cell r="H549" t="str">
            <v>HD</v>
          </cell>
          <cell r="I549" t="str">
            <v>TRAILER</v>
          </cell>
          <cell r="J549">
            <v>68499</v>
          </cell>
          <cell r="L549" t="str">
            <v>BSV LIVEHAUL</v>
          </cell>
          <cell r="M549">
            <v>12027202204</v>
          </cell>
        </row>
        <row r="550">
          <cell r="D550">
            <v>70074</v>
          </cell>
          <cell r="E550" t="str">
            <v>13ZMP142461003298</v>
          </cell>
          <cell r="G550">
            <v>2006</v>
          </cell>
          <cell r="H550" t="str">
            <v>PARKER</v>
          </cell>
          <cell r="I550" t="str">
            <v>TRAILER</v>
          </cell>
          <cell r="J550">
            <v>68499</v>
          </cell>
          <cell r="L550" t="str">
            <v>BSV LIVEHAUL</v>
          </cell>
          <cell r="M550">
            <v>12027202204</v>
          </cell>
        </row>
        <row r="551">
          <cell r="D551">
            <v>70075</v>
          </cell>
          <cell r="E551" t="str">
            <v>ARKAVTL9280414629</v>
          </cell>
          <cell r="G551">
            <v>1998</v>
          </cell>
          <cell r="H551" t="str">
            <v>MANUFACTURED IN-HOUSE</v>
          </cell>
          <cell r="I551" t="str">
            <v>TRAILER</v>
          </cell>
          <cell r="J551">
            <v>68499</v>
          </cell>
          <cell r="L551" t="str">
            <v>BSV LIVEHAUL</v>
          </cell>
          <cell r="M551">
            <v>12027202204</v>
          </cell>
        </row>
        <row r="552">
          <cell r="D552">
            <v>70076</v>
          </cell>
          <cell r="E552" t="str">
            <v>4T0FB2026F1007068</v>
          </cell>
          <cell r="G552">
            <v>2015</v>
          </cell>
          <cell r="H552" t="str">
            <v>HOOPER</v>
          </cell>
          <cell r="I552" t="str">
            <v>TRAILER</v>
          </cell>
          <cell r="J552">
            <v>68499</v>
          </cell>
          <cell r="L552" t="str">
            <v>Admin</v>
          </cell>
          <cell r="M552">
            <v>12090109101</v>
          </cell>
        </row>
        <row r="553">
          <cell r="D553">
            <v>70077</v>
          </cell>
          <cell r="E553" t="str">
            <v>17XFP162441042318</v>
          </cell>
          <cell r="G553">
            <v>2004</v>
          </cell>
          <cell r="H553" t="str">
            <v>TEXAS BRAGG</v>
          </cell>
          <cell r="I553" t="str">
            <v>TRAILER</v>
          </cell>
          <cell r="J553">
            <v>68499</v>
          </cell>
          <cell r="K553" t="str">
            <v>16' 2 AXLE - UTILITY TRAILER</v>
          </cell>
          <cell r="L553" t="str">
            <v>Rog Process</v>
          </cell>
          <cell r="M553">
            <v>11933254001</v>
          </cell>
        </row>
        <row r="554">
          <cell r="D554">
            <v>70078</v>
          </cell>
          <cell r="E554" t="str">
            <v>1XPGDU9X12N584696</v>
          </cell>
          <cell r="G554">
            <v>2002</v>
          </cell>
          <cell r="H554" t="str">
            <v>PETERBILT</v>
          </cell>
          <cell r="I554" t="str">
            <v>TRACTOR - CLASS 8</v>
          </cell>
          <cell r="J554">
            <v>50539</v>
          </cell>
          <cell r="K554" t="str">
            <v>3 AXLE - DAYCAB</v>
          </cell>
          <cell r="L554" t="str">
            <v>BAY ELEV</v>
          </cell>
          <cell r="M554">
            <v>12019002000</v>
          </cell>
        </row>
        <row r="555">
          <cell r="D555">
            <v>70079</v>
          </cell>
          <cell r="E555" t="str">
            <v>1XPGDU9X12N584695</v>
          </cell>
          <cell r="G555">
            <v>2002</v>
          </cell>
          <cell r="H555" t="str">
            <v>PETERBILT</v>
          </cell>
          <cell r="I555" t="str">
            <v>TRACTOR - CLASS 8</v>
          </cell>
          <cell r="J555">
            <v>50539</v>
          </cell>
          <cell r="K555" t="str">
            <v>3 AXLE - DAYCAB</v>
          </cell>
          <cell r="L555" t="str">
            <v>BAY ELEV</v>
          </cell>
          <cell r="M555">
            <v>12019002000</v>
          </cell>
        </row>
        <row r="556">
          <cell r="D556">
            <v>70080</v>
          </cell>
          <cell r="E556" t="str">
            <v>1GCUYDED5KZ411096</v>
          </cell>
          <cell r="G556">
            <v>2019</v>
          </cell>
          <cell r="H556" t="str">
            <v>CHEVROLET</v>
          </cell>
          <cell r="I556" t="str">
            <v>TRUCK - 1/2 TON</v>
          </cell>
          <cell r="J556">
            <v>1499</v>
          </cell>
          <cell r="L556" t="str">
            <v>BAY ELEV</v>
          </cell>
          <cell r="M556">
            <v>12019002000</v>
          </cell>
        </row>
        <row r="557">
          <cell r="D557">
            <v>70084</v>
          </cell>
          <cell r="E557" t="str">
            <v>7KL1U1420LB000788</v>
          </cell>
          <cell r="G557">
            <v>2020</v>
          </cell>
          <cell r="H557" t="str">
            <v>VICTORY</v>
          </cell>
          <cell r="I557" t="str">
            <v>TRAILER</v>
          </cell>
          <cell r="J557">
            <v>68499</v>
          </cell>
          <cell r="K557" t="str">
            <v>LIVE HAUL</v>
          </cell>
          <cell r="L557" t="str">
            <v>BSV LIVEHAUL</v>
          </cell>
          <cell r="M557">
            <v>12027202204</v>
          </cell>
        </row>
        <row r="558">
          <cell r="D558">
            <v>70085</v>
          </cell>
          <cell r="E558" t="str">
            <v>7KL1U1420LB000789</v>
          </cell>
          <cell r="G558">
            <v>2020</v>
          </cell>
          <cell r="H558" t="str">
            <v>VICTORY</v>
          </cell>
          <cell r="I558" t="str">
            <v>TRAILER</v>
          </cell>
          <cell r="J558">
            <v>68499</v>
          </cell>
          <cell r="K558" t="str">
            <v>LIVE HAUL</v>
          </cell>
          <cell r="L558" t="str">
            <v>BSV LIVEHAUL</v>
          </cell>
          <cell r="M558">
            <v>12027202204</v>
          </cell>
        </row>
        <row r="559">
          <cell r="D559">
            <v>70086</v>
          </cell>
          <cell r="E559">
            <v>311296</v>
          </cell>
          <cell r="G559">
            <v>2005</v>
          </cell>
          <cell r="H559" t="str">
            <v>OTTAWA</v>
          </cell>
          <cell r="I559" t="str">
            <v>YARD TRUCK</v>
          </cell>
          <cell r="L559" t="str">
            <v>BSV PROCESS</v>
          </cell>
          <cell r="M559">
            <v>11933204001</v>
          </cell>
        </row>
        <row r="560">
          <cell r="D560">
            <v>70088</v>
          </cell>
          <cell r="E560">
            <v>71997</v>
          </cell>
          <cell r="G560">
            <v>1993</v>
          </cell>
          <cell r="H560" t="str">
            <v>OTTAWA</v>
          </cell>
          <cell r="I560" t="str">
            <v>YARD TRUCK</v>
          </cell>
          <cell r="L560" t="str">
            <v>BSV PROCESS</v>
          </cell>
          <cell r="M560">
            <v>11933204001</v>
          </cell>
        </row>
        <row r="561">
          <cell r="D561">
            <v>70089</v>
          </cell>
          <cell r="E561" t="str">
            <v>5MC311629AP011368</v>
          </cell>
          <cell r="G561">
            <v>2010</v>
          </cell>
          <cell r="H561" t="str">
            <v>MCTM</v>
          </cell>
          <cell r="I561" t="str">
            <v>TRAILER - GRAIN HOPPER</v>
          </cell>
          <cell r="J561">
            <v>68499</v>
          </cell>
          <cell r="L561" t="str">
            <v>BAY ELEV</v>
          </cell>
          <cell r="M561">
            <v>12019002000</v>
          </cell>
        </row>
        <row r="562">
          <cell r="D562">
            <v>70090</v>
          </cell>
          <cell r="E562" t="str">
            <v>5MC3116278P009418</v>
          </cell>
          <cell r="G562">
            <v>2008</v>
          </cell>
          <cell r="H562" t="str">
            <v>CPS</v>
          </cell>
          <cell r="I562" t="str">
            <v>TRAILER - GRAIN HOPPER</v>
          </cell>
          <cell r="J562">
            <v>68499</v>
          </cell>
          <cell r="L562" t="str">
            <v>BAY ELEV</v>
          </cell>
          <cell r="M562">
            <v>12019002000</v>
          </cell>
        </row>
        <row r="563">
          <cell r="D563">
            <v>70091</v>
          </cell>
          <cell r="E563" t="str">
            <v>4TM19GH17JB001294</v>
          </cell>
          <cell r="G563">
            <v>2018</v>
          </cell>
          <cell r="H563" t="str">
            <v>TRACKER MARINE</v>
          </cell>
          <cell r="I563" t="str">
            <v>TRAILER - BOAT</v>
          </cell>
          <cell r="J563">
            <v>68499</v>
          </cell>
          <cell r="L563" t="str">
            <v>NWP ELEV</v>
          </cell>
          <cell r="M563">
            <v>12019102000</v>
          </cell>
        </row>
        <row r="564">
          <cell r="D564">
            <v>70092</v>
          </cell>
          <cell r="E564" t="str">
            <v>11VJ813A8NA001394</v>
          </cell>
          <cell r="G564">
            <v>2022</v>
          </cell>
          <cell r="H564" t="str">
            <v>OTTAWA</v>
          </cell>
          <cell r="I564" t="str">
            <v>YARD TRUCK - DOT-T2</v>
          </cell>
          <cell r="L564" t="str">
            <v>BSV PROCESS</v>
          </cell>
          <cell r="M564">
            <v>11933204001</v>
          </cell>
        </row>
        <row r="565">
          <cell r="D565">
            <v>70093</v>
          </cell>
          <cell r="E565" t="str">
            <v>11VJ813A6NA001393</v>
          </cell>
          <cell r="G565">
            <v>2022</v>
          </cell>
          <cell r="H565" t="str">
            <v>OTTAWA</v>
          </cell>
          <cell r="I565" t="str">
            <v>YARD TRUCK - DOT-T2</v>
          </cell>
          <cell r="L565" t="str">
            <v>BSV PROCESS</v>
          </cell>
          <cell r="M565">
            <v>11933204001</v>
          </cell>
        </row>
        <row r="566">
          <cell r="D566">
            <v>90000</v>
          </cell>
          <cell r="E566" t="str">
            <v>3C6JR6DG9JG310625</v>
          </cell>
          <cell r="G566">
            <v>2019</v>
          </cell>
          <cell r="H566" t="str">
            <v>DODGE</v>
          </cell>
          <cell r="I566" t="str">
            <v>TRUCK - 1/2 TON</v>
          </cell>
          <cell r="J566">
            <v>1499</v>
          </cell>
          <cell r="L566" t="str">
            <v xml:space="preserve">BREEDER </v>
          </cell>
          <cell r="M566">
            <v>22223102052</v>
          </cell>
        </row>
        <row r="567">
          <cell r="D567">
            <v>90002</v>
          </cell>
          <cell r="E567" t="str">
            <v>3C6JR6DG5KG503193</v>
          </cell>
          <cell r="G567">
            <v>2019</v>
          </cell>
          <cell r="H567" t="str">
            <v>DODGE</v>
          </cell>
          <cell r="I567" t="str">
            <v>TRUCK - 1/2 TON</v>
          </cell>
          <cell r="J567">
            <v>1499</v>
          </cell>
          <cell r="L567" t="str">
            <v>BROILER</v>
          </cell>
          <cell r="M567">
            <v>22227002202</v>
          </cell>
        </row>
        <row r="568">
          <cell r="D568">
            <v>90003</v>
          </cell>
          <cell r="E568" t="str">
            <v>3C6JR6DD0KG504400</v>
          </cell>
          <cell r="G568">
            <v>2019</v>
          </cell>
          <cell r="H568" t="str">
            <v>DODGE</v>
          </cell>
          <cell r="I568" t="str">
            <v>TRUCK - 1/2 TON</v>
          </cell>
          <cell r="J568">
            <v>1499</v>
          </cell>
          <cell r="L568" t="str">
            <v>BROILER</v>
          </cell>
          <cell r="M568">
            <v>22227002202</v>
          </cell>
        </row>
        <row r="569">
          <cell r="D569">
            <v>90006</v>
          </cell>
          <cell r="E569" t="str">
            <v>3C6JR6DGXKG568684</v>
          </cell>
          <cell r="G569">
            <v>2019</v>
          </cell>
          <cell r="H569" t="str">
            <v>DODGE</v>
          </cell>
          <cell r="I569" t="str">
            <v>TRUCK - 1/2 TON</v>
          </cell>
          <cell r="J569">
            <v>1499</v>
          </cell>
          <cell r="L569" t="str">
            <v>SPD HATCHE</v>
          </cell>
          <cell r="M569">
            <v>22225102152</v>
          </cell>
        </row>
        <row r="570">
          <cell r="D570">
            <v>90007</v>
          </cell>
          <cell r="E570" t="str">
            <v>3C6JR6DGXKG568685</v>
          </cell>
          <cell r="G570">
            <v>2019</v>
          </cell>
          <cell r="H570" t="str">
            <v>DODGE</v>
          </cell>
          <cell r="I570" t="str">
            <v>TRUCK - 1/2 TON</v>
          </cell>
          <cell r="J570">
            <v>1499</v>
          </cell>
          <cell r="L570" t="str">
            <v>BROILER</v>
          </cell>
          <cell r="M570">
            <v>22227002202</v>
          </cell>
        </row>
        <row r="571">
          <cell r="D571">
            <v>90008</v>
          </cell>
          <cell r="E571" t="str">
            <v>3C6JR6DG3KG568687</v>
          </cell>
          <cell r="G571">
            <v>2019</v>
          </cell>
          <cell r="H571" t="str">
            <v>DODGE</v>
          </cell>
          <cell r="I571" t="str">
            <v>TRUCK - 1/2 TON</v>
          </cell>
          <cell r="J571">
            <v>1499</v>
          </cell>
          <cell r="L571" t="str">
            <v xml:space="preserve">BREEDER </v>
          </cell>
          <cell r="M571">
            <v>22223102052</v>
          </cell>
        </row>
        <row r="572">
          <cell r="D572">
            <v>90009</v>
          </cell>
          <cell r="E572" t="str">
            <v>3C6JR6DG1KG568686</v>
          </cell>
          <cell r="G572">
            <v>2019</v>
          </cell>
          <cell r="H572" t="str">
            <v>DODGE</v>
          </cell>
          <cell r="I572" t="str">
            <v>TRUCK - 1/2 TON</v>
          </cell>
          <cell r="J572">
            <v>1499</v>
          </cell>
          <cell r="L572" t="str">
            <v>BROILER</v>
          </cell>
          <cell r="M572">
            <v>22227002202</v>
          </cell>
        </row>
        <row r="573">
          <cell r="D573">
            <v>90010</v>
          </cell>
          <cell r="E573" t="str">
            <v>3C6JR6AG6LG269927</v>
          </cell>
          <cell r="G573">
            <v>2020</v>
          </cell>
          <cell r="H573" t="str">
            <v>DODGE</v>
          </cell>
          <cell r="I573" t="str">
            <v>TRUCK - 1/2 TON</v>
          </cell>
          <cell r="J573">
            <v>1499</v>
          </cell>
          <cell r="L573" t="str">
            <v>BROILER</v>
          </cell>
          <cell r="M573">
            <v>22227002202</v>
          </cell>
        </row>
        <row r="574">
          <cell r="D574">
            <v>90011</v>
          </cell>
          <cell r="E574" t="str">
            <v>3C6JR6AG6LG269928</v>
          </cell>
          <cell r="G574">
            <v>2020</v>
          </cell>
          <cell r="H574" t="str">
            <v>DODGE</v>
          </cell>
          <cell r="I574" t="str">
            <v>TRUCK - 1/2 TON</v>
          </cell>
          <cell r="J574">
            <v>1499</v>
          </cell>
          <cell r="L574" t="str">
            <v>BROILER</v>
          </cell>
          <cell r="M574">
            <v>22227002202</v>
          </cell>
        </row>
        <row r="575">
          <cell r="D575">
            <v>90012</v>
          </cell>
          <cell r="E575" t="str">
            <v>3C6JR6DG5NG265558</v>
          </cell>
          <cell r="G575">
            <v>2022</v>
          </cell>
          <cell r="H575" t="str">
            <v>DODGE</v>
          </cell>
          <cell r="I575" t="str">
            <v>TRUCK - 1/2 TON</v>
          </cell>
          <cell r="J575">
            <v>1499</v>
          </cell>
          <cell r="L575" t="str">
            <v>BROILER</v>
          </cell>
          <cell r="M575">
            <v>22227002202</v>
          </cell>
        </row>
        <row r="576">
          <cell r="D576">
            <v>90013</v>
          </cell>
          <cell r="E576" t="str">
            <v>3C6JR6DG5NG265559</v>
          </cell>
          <cell r="G576">
            <v>2022</v>
          </cell>
          <cell r="H576" t="str">
            <v>DODGE</v>
          </cell>
          <cell r="I576" t="str">
            <v>TRUCK - 1/2 TON</v>
          </cell>
          <cell r="J576">
            <v>1499</v>
          </cell>
          <cell r="L576" t="str">
            <v>BROILER</v>
          </cell>
          <cell r="M576">
            <v>22227002202</v>
          </cell>
        </row>
        <row r="577">
          <cell r="D577">
            <v>90014</v>
          </cell>
          <cell r="E577" t="str">
            <v>3C6JR6DG5NG265560</v>
          </cell>
          <cell r="G577">
            <v>2022</v>
          </cell>
          <cell r="H577" t="str">
            <v>DODGE</v>
          </cell>
          <cell r="I577" t="str">
            <v>TRUCK - 1/2 TON</v>
          </cell>
          <cell r="J577">
            <v>1499</v>
          </cell>
          <cell r="L577" t="str">
            <v xml:space="preserve">BREEDER </v>
          </cell>
          <cell r="M577">
            <v>2222102052</v>
          </cell>
        </row>
        <row r="578">
          <cell r="D578" t="str">
            <v>A47</v>
          </cell>
          <cell r="E578" t="str">
            <v>4YMUL081XBV046315</v>
          </cell>
          <cell r="G578">
            <v>2011</v>
          </cell>
          <cell r="H578" t="str">
            <v>CARRY ON</v>
          </cell>
          <cell r="I578" t="str">
            <v>TRAILER</v>
          </cell>
          <cell r="J578">
            <v>68499</v>
          </cell>
          <cell r="K578" t="str">
            <v>MFG</v>
          </cell>
          <cell r="L578" t="str">
            <v>HB Plant</v>
          </cell>
          <cell r="M578">
            <v>22331304001</v>
          </cell>
        </row>
        <row r="579">
          <cell r="D579" t="str">
            <v>F7003</v>
          </cell>
          <cell r="E579" t="str">
            <v>1DTD18J27HP023699</v>
          </cell>
          <cell r="G579">
            <v>1987</v>
          </cell>
          <cell r="H579" t="str">
            <v>DORSEY</v>
          </cell>
          <cell r="I579" t="str">
            <v>TRUCK - DUMP</v>
          </cell>
          <cell r="J579">
            <v>50539</v>
          </cell>
          <cell r="L579" t="str">
            <v>EB Plant</v>
          </cell>
          <cell r="M579">
            <v>11331104001</v>
          </cell>
        </row>
        <row r="580">
          <cell r="D580" t="str">
            <v>FL162</v>
          </cell>
          <cell r="E580" t="str">
            <v>1W9FL4829EE285874</v>
          </cell>
          <cell r="G580">
            <v>2014</v>
          </cell>
          <cell r="H580" t="str">
            <v>WADE</v>
          </cell>
          <cell r="I580" t="str">
            <v>TRAILER</v>
          </cell>
          <cell r="J580">
            <v>68499</v>
          </cell>
          <cell r="L580" t="str">
            <v>Live Haul</v>
          </cell>
          <cell r="M580">
            <v>22523102052</v>
          </cell>
        </row>
        <row r="581">
          <cell r="D581" t="str">
            <v>FL207</v>
          </cell>
          <cell r="E581" t="str">
            <v>1V9DR45246N062182</v>
          </cell>
          <cell r="G581">
            <v>2006</v>
          </cell>
          <cell r="H581" t="str">
            <v>VIKING</v>
          </cell>
          <cell r="I581" t="str">
            <v>TRAILER</v>
          </cell>
          <cell r="J581">
            <v>68499</v>
          </cell>
          <cell r="L581" t="str">
            <v xml:space="preserve">BREEDER </v>
          </cell>
          <cell r="M581">
            <v>22523102052</v>
          </cell>
        </row>
        <row r="582">
          <cell r="D582" t="str">
            <v>SP093</v>
          </cell>
          <cell r="E582" t="str">
            <v>1NKMHZ7X8XS793210</v>
          </cell>
          <cell r="G582">
            <v>1999</v>
          </cell>
          <cell r="H582" t="str">
            <v>KENWORTH</v>
          </cell>
          <cell r="I582" t="str">
            <v>TRACTOR - CLASS 8</v>
          </cell>
          <cell r="J582">
            <v>31539</v>
          </cell>
          <cell r="L582" t="str">
            <v>CHICK DEL</v>
          </cell>
          <cell r="M582">
            <v>22525402155</v>
          </cell>
        </row>
        <row r="583">
          <cell r="D583" t="str">
            <v>NA</v>
          </cell>
          <cell r="E583" t="str">
            <v>52RG31118MG011344</v>
          </cell>
          <cell r="H583" t="str">
            <v>STAR</v>
          </cell>
          <cell r="I583" t="str">
            <v>SIRIUS 4P</v>
          </cell>
        </row>
        <row r="584">
          <cell r="D584">
            <v>148415</v>
          </cell>
          <cell r="E584" t="str">
            <v>RBT58503863V00207</v>
          </cell>
          <cell r="G584">
            <v>1995</v>
          </cell>
          <cell r="H584" t="str">
            <v>SPINNER</v>
          </cell>
          <cell r="I584" t="str">
            <v>TRAILER</v>
          </cell>
          <cell r="J584">
            <v>68499</v>
          </cell>
          <cell r="L584" t="str">
            <v>BSV LIVEHAUL</v>
          </cell>
          <cell r="M584">
            <v>12027202204</v>
          </cell>
        </row>
        <row r="585">
          <cell r="D585">
            <v>12806</v>
          </cell>
          <cell r="E585" t="str">
            <v>1UYVS2539EM954407</v>
          </cell>
          <cell r="G585">
            <v>2014</v>
          </cell>
          <cell r="H585" t="str">
            <v>UTILITY</v>
          </cell>
          <cell r="I585" t="str">
            <v>REFRIGERATED TRAILER</v>
          </cell>
          <cell r="K585" t="str">
            <v>2014 UTILITY TRLR W LIFTGATE</v>
          </cell>
          <cell r="L585" t="str">
            <v>HBSSHATCH</v>
          </cell>
          <cell r="M585">
            <v>22310001000</v>
          </cell>
        </row>
        <row r="586">
          <cell r="D586">
            <v>12698</v>
          </cell>
          <cell r="E586" t="str">
            <v>1FD0W5HT9PEC57757</v>
          </cell>
          <cell r="G586">
            <v>2023</v>
          </cell>
          <cell r="H586" t="str">
            <v>FORD</v>
          </cell>
          <cell r="I586" t="str">
            <v>F-550</v>
          </cell>
          <cell r="K586" t="str">
            <v>2023 FORD F-55 W/FLATBED</v>
          </cell>
          <cell r="L586" t="str">
            <v>VABREEDER</v>
          </cell>
          <cell r="M586">
            <v>22510001000</v>
          </cell>
        </row>
        <row r="587">
          <cell r="D587">
            <v>2542</v>
          </cell>
          <cell r="E587" t="str">
            <v>1FD8X3HT8PED22490</v>
          </cell>
          <cell r="F587">
            <v>70000</v>
          </cell>
          <cell r="G587">
            <v>2023</v>
          </cell>
          <cell r="H587" t="str">
            <v>FORD F350</v>
          </cell>
          <cell r="L587" t="str">
            <v>CATTLE CO</v>
          </cell>
          <cell r="M587">
            <v>9110001</v>
          </cell>
        </row>
        <row r="588">
          <cell r="D588">
            <v>2597</v>
          </cell>
          <cell r="E588" t="str">
            <v>4ZEUT2220R1314575</v>
          </cell>
          <cell r="F588">
            <v>40000</v>
          </cell>
          <cell r="G588">
            <v>2024</v>
          </cell>
          <cell r="H588" t="str">
            <v>FIRE FAN TRAILER 22'</v>
          </cell>
          <cell r="L588" t="str">
            <v>CSV LIVEHAUL</v>
          </cell>
          <cell r="M588">
            <v>22227102204</v>
          </cell>
        </row>
        <row r="589">
          <cell r="D589">
            <v>2598</v>
          </cell>
          <cell r="E589" t="str">
            <v>4ZEUT2224R1324705</v>
          </cell>
          <cell r="F589">
            <v>40000</v>
          </cell>
          <cell r="G589">
            <v>2024</v>
          </cell>
          <cell r="H589" t="str">
            <v>FIRE FAN TRAILER 22'</v>
          </cell>
          <cell r="L589" t="str">
            <v>CSV LIVEHAUL</v>
          </cell>
          <cell r="M589">
            <v>22227102204</v>
          </cell>
        </row>
        <row r="590">
          <cell r="D590">
            <v>2600</v>
          </cell>
          <cell r="E590" t="str">
            <v>4ZEUT2222R1324704</v>
          </cell>
          <cell r="F590">
            <v>40000</v>
          </cell>
          <cell r="G590">
            <v>2024</v>
          </cell>
          <cell r="H590" t="str">
            <v>FIRE FAN TRAILER 22'</v>
          </cell>
          <cell r="L590" t="str">
            <v>BSV LIVEHAUL</v>
          </cell>
          <cell r="M590">
            <v>12027202204</v>
          </cell>
        </row>
        <row r="591">
          <cell r="D591">
            <v>2601</v>
          </cell>
          <cell r="E591" t="str">
            <v>4ZEUT2228R1324710</v>
          </cell>
          <cell r="F591">
            <v>40000</v>
          </cell>
          <cell r="G591">
            <v>2024</v>
          </cell>
          <cell r="H591" t="str">
            <v>FIRE FAN TRAILER 22'</v>
          </cell>
          <cell r="L591" t="str">
            <v>SPD LIVEHAUL</v>
          </cell>
          <cell r="M591">
            <v>22227302204</v>
          </cell>
        </row>
        <row r="592">
          <cell r="D592">
            <v>2602</v>
          </cell>
          <cell r="E592" t="str">
            <v>4ZEUT222XR1324711</v>
          </cell>
          <cell r="F592">
            <v>40000</v>
          </cell>
          <cell r="G592">
            <v>2024</v>
          </cell>
          <cell r="H592" t="str">
            <v>FIRE FAN TRAILER 22'</v>
          </cell>
          <cell r="L592" t="str">
            <v>BSV LIVEHAUL</v>
          </cell>
          <cell r="M592">
            <v>12027202204</v>
          </cell>
        </row>
        <row r="593">
          <cell r="D593">
            <v>2603</v>
          </cell>
          <cell r="E593" t="str">
            <v>1GC2YLE73RF453743</v>
          </cell>
          <cell r="F593">
            <v>55000</v>
          </cell>
          <cell r="G593">
            <v>2024</v>
          </cell>
          <cell r="H593" t="str">
            <v>PICKUP- SILVERADO 25</v>
          </cell>
          <cell r="L593" t="str">
            <v>MILL SHOP</v>
          </cell>
          <cell r="M593">
            <v>11144104900</v>
          </cell>
        </row>
        <row r="594">
          <cell r="D594">
            <v>70094</v>
          </cell>
          <cell r="E594" t="str">
            <v>1FTRF12267NA01886</v>
          </cell>
          <cell r="F594">
            <v>15000</v>
          </cell>
          <cell r="G594">
            <v>2007</v>
          </cell>
          <cell r="H594" t="str">
            <v>PICKUP F150</v>
          </cell>
          <cell r="L594" t="str">
            <v>ROGERS PROCESS</v>
          </cell>
          <cell r="M594">
            <v>11933254001</v>
          </cell>
        </row>
        <row r="595">
          <cell r="D595">
            <v>70095</v>
          </cell>
          <cell r="E595" t="str">
            <v>1GR1A962XSB720997</v>
          </cell>
          <cell r="F595">
            <v>340000</v>
          </cell>
          <cell r="G595">
            <v>2025</v>
          </cell>
          <cell r="H595" t="str">
            <v>REFRIGE TRAILER SMITHWAY</v>
          </cell>
        </row>
        <row r="596">
          <cell r="D596">
            <v>314</v>
          </cell>
          <cell r="E596" t="str">
            <v>1UYVS2452SM579314</v>
          </cell>
          <cell r="F596">
            <v>20000</v>
          </cell>
          <cell r="G596">
            <v>1995</v>
          </cell>
          <cell r="H596" t="str">
            <v>UTILITY</v>
          </cell>
          <cell r="I596" t="str">
            <v>TRAILER</v>
          </cell>
          <cell r="J596">
            <v>68499</v>
          </cell>
          <cell r="L596" t="str">
            <v>HB Feed Delivery</v>
          </cell>
          <cell r="M596">
            <v>22520302030</v>
          </cell>
        </row>
        <row r="597">
          <cell r="D597">
            <v>12820</v>
          </cell>
          <cell r="E597" t="str">
            <v>2NK5LJ9X6PM263608</v>
          </cell>
          <cell r="F597">
            <v>250000</v>
          </cell>
          <cell r="G597">
            <v>2023</v>
          </cell>
          <cell r="H597" t="str">
            <v>KENWORTH</v>
          </cell>
          <cell r="I597" t="str">
            <v>TRUCK - BOX</v>
          </cell>
          <cell r="J597">
            <v>50439</v>
          </cell>
          <cell r="K597" t="str">
            <v>T480</v>
          </cell>
          <cell r="L597" t="str">
            <v>Egg Pickup</v>
          </cell>
          <cell r="M597">
            <v>22523102054</v>
          </cell>
        </row>
        <row r="598">
          <cell r="D598">
            <v>13525</v>
          </cell>
          <cell r="E598" t="str">
            <v>1GAZGNFP7P1141715</v>
          </cell>
          <cell r="F598">
            <v>80000</v>
          </cell>
          <cell r="G598">
            <v>2023</v>
          </cell>
          <cell r="H598" t="str">
            <v>CHEVROLET</v>
          </cell>
          <cell r="I598" t="str">
            <v>VAN - 15 PASSENGER</v>
          </cell>
          <cell r="J598">
            <v>1499</v>
          </cell>
          <cell r="K598" t="str">
            <v>EXPRESS 3500</v>
          </cell>
          <cell r="L598" t="str">
            <v>EB Human Resources</v>
          </cell>
          <cell r="M598">
            <v>22390109101</v>
          </cell>
        </row>
        <row r="599">
          <cell r="D599">
            <v>13526</v>
          </cell>
          <cell r="E599" t="str">
            <v>1GAZGNFP1P1119466</v>
          </cell>
          <cell r="F599">
            <v>80000</v>
          </cell>
          <cell r="G599">
            <v>2023</v>
          </cell>
          <cell r="H599" t="str">
            <v>CHEVROLET</v>
          </cell>
          <cell r="I599" t="str">
            <v>VAN - 15 PASSENGER</v>
          </cell>
          <cell r="J599">
            <v>1499</v>
          </cell>
          <cell r="K599" t="str">
            <v>EXPRESS 3500</v>
          </cell>
          <cell r="L599" t="str">
            <v>EB Human Resources</v>
          </cell>
          <cell r="M599">
            <v>22390109101</v>
          </cell>
        </row>
        <row r="600">
          <cell r="D600">
            <v>13533</v>
          </cell>
          <cell r="E600" t="str">
            <v>1GAZGNFP1P1143380</v>
          </cell>
          <cell r="F600">
            <v>80000</v>
          </cell>
          <cell r="G600">
            <v>2023</v>
          </cell>
          <cell r="H600" t="str">
            <v>CHEVROLET</v>
          </cell>
          <cell r="I600" t="str">
            <v>VAN - 15 PASSENGER</v>
          </cell>
          <cell r="J600">
            <v>1499</v>
          </cell>
          <cell r="K600" t="str">
            <v>EXPRESS 3500</v>
          </cell>
          <cell r="L600" t="str">
            <v>EB Human Resources</v>
          </cell>
          <cell r="M600">
            <v>22390109101</v>
          </cell>
        </row>
        <row r="601">
          <cell r="D601">
            <v>13931</v>
          </cell>
          <cell r="E601" t="str">
            <v>5EF2GC53XRB809991</v>
          </cell>
          <cell r="F601">
            <v>500000</v>
          </cell>
          <cell r="G601">
            <v>2024</v>
          </cell>
          <cell r="H601" t="str">
            <v>CHEETAH</v>
          </cell>
          <cell r="I601" t="str">
            <v>TRAILER - REFRIGERATED</v>
          </cell>
          <cell r="J601">
            <v>68499</v>
          </cell>
          <cell r="K601" t="str">
            <v>Veit HD40 7510GNFF0</v>
          </cell>
          <cell r="L601" t="str">
            <v>CHICK DEL</v>
          </cell>
          <cell r="M601">
            <v>22525402155</v>
          </cell>
        </row>
        <row r="602">
          <cell r="D602">
            <v>2391</v>
          </cell>
          <cell r="E602" t="str">
            <v>3C6JR6DG4HG510581</v>
          </cell>
          <cell r="G602">
            <v>2017</v>
          </cell>
          <cell r="H602" t="str">
            <v>DODGE</v>
          </cell>
          <cell r="I602" t="str">
            <v>TRUCK - 1/2 TON</v>
          </cell>
          <cell r="J602">
            <v>1499</v>
          </cell>
          <cell r="K602" t="str">
            <v>LIVE OPERATIONS</v>
          </cell>
          <cell r="L602" t="str">
            <v>BROILER</v>
          </cell>
          <cell r="M602">
            <v>22227002202</v>
          </cell>
        </row>
        <row r="605">
          <cell r="H605">
            <v>223</v>
          </cell>
          <cell r="I605">
            <v>1356.921</v>
          </cell>
          <cell r="J605">
            <v>302593.38300000003</v>
          </cell>
        </row>
        <row r="606">
          <cell r="H606">
            <v>78</v>
          </cell>
          <cell r="I606">
            <v>4749.2235000000001</v>
          </cell>
          <cell r="J606">
            <v>370439.43300000002</v>
          </cell>
        </row>
        <row r="607">
          <cell r="H607">
            <v>301</v>
          </cell>
        </row>
        <row r="609">
          <cell r="G609">
            <v>0.44584886625172909</v>
          </cell>
          <cell r="H609">
            <v>300071</v>
          </cell>
        </row>
        <row r="610">
          <cell r="H610">
            <v>372962</v>
          </cell>
        </row>
        <row r="611">
          <cell r="J611">
            <v>673032.81600000011</v>
          </cell>
        </row>
        <row r="612">
          <cell r="H612">
            <v>673033</v>
          </cell>
          <cell r="J612">
            <v>673033</v>
          </cell>
        </row>
        <row r="614">
          <cell r="J614">
            <v>0.18399999989196658</v>
          </cell>
        </row>
        <row r="617">
          <cell r="F617">
            <v>943</v>
          </cell>
          <cell r="G617">
            <v>301</v>
          </cell>
          <cell r="H617">
            <v>283843</v>
          </cell>
          <cell r="I617">
            <v>604.98168944316251</v>
          </cell>
          <cell r="J617">
            <v>134910.91674582523</v>
          </cell>
        </row>
        <row r="618">
          <cell r="F618">
            <v>2121</v>
          </cell>
          <cell r="G618">
            <v>78</v>
          </cell>
          <cell r="H618">
            <v>165438</v>
          </cell>
          <cell r="I618">
            <v>2117.4359130510688</v>
          </cell>
          <cell r="J618">
            <v>165160.00121798337</v>
          </cell>
        </row>
        <row r="619">
          <cell r="F619">
            <v>530.96412556053815</v>
          </cell>
          <cell r="G619">
            <v>223</v>
          </cell>
          <cell r="H619">
            <v>118405</v>
          </cell>
        </row>
        <row r="620">
          <cell r="J620">
            <v>300070.91796380864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E43E-A361-4077-833A-15C614668477}">
  <sheetPr>
    <tabColor rgb="FF00B050"/>
  </sheetPr>
  <dimension ref="A1:L296"/>
  <sheetViews>
    <sheetView tabSelected="1" workbookViewId="0">
      <pane ySplit="1" topLeftCell="A73" activePane="bottomLeft" state="frozen"/>
      <selection pane="bottomLeft" activeCell="B2" sqref="B2:B296"/>
    </sheetView>
  </sheetViews>
  <sheetFormatPr defaultRowHeight="15" x14ac:dyDescent="0.25"/>
  <cols>
    <col min="1" max="1" width="16.140625" bestFit="1" customWidth="1"/>
    <col min="2" max="2" width="10.85546875" bestFit="1" customWidth="1"/>
    <col min="3" max="3" width="6.28515625" bestFit="1" customWidth="1"/>
    <col min="4" max="4" width="21.7109375" bestFit="1" customWidth="1"/>
    <col min="5" max="5" width="21.7109375" hidden="1" customWidth="1"/>
    <col min="6" max="6" width="5" bestFit="1" customWidth="1"/>
    <col min="7" max="7" width="15.5703125" bestFit="1" customWidth="1"/>
    <col min="8" max="8" width="24" bestFit="1" customWidth="1"/>
    <col min="9" max="9" width="10.140625" bestFit="1" customWidth="1"/>
    <col min="10" max="10" width="20.7109375" bestFit="1" customWidth="1"/>
    <col min="11" max="11" width="20.7109375" customWidth="1"/>
    <col min="12" max="12" width="28.7109375" bestFit="1" customWidth="1"/>
  </cols>
  <sheetData>
    <row r="1" spans="1:12" ht="15.75" thickBot="1" x14ac:dyDescent="0.3">
      <c r="A1" s="3" t="s">
        <v>5</v>
      </c>
      <c r="B1" s="3" t="s">
        <v>6</v>
      </c>
      <c r="C1" s="3" t="s">
        <v>7</v>
      </c>
      <c r="D1" s="3" t="s">
        <v>8</v>
      </c>
      <c r="E1" s="3" t="s">
        <v>465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1758</v>
      </c>
      <c r="L1" s="71" t="s">
        <v>469</v>
      </c>
    </row>
    <row r="2" spans="1:12" x14ac:dyDescent="0.25">
      <c r="A2" s="1" t="s">
        <v>38</v>
      </c>
      <c r="B2" s="1" t="s">
        <v>2</v>
      </c>
      <c r="C2" s="1">
        <v>12698</v>
      </c>
      <c r="D2" s="1" t="s">
        <v>462</v>
      </c>
      <c r="E2" s="2" t="s">
        <v>462</v>
      </c>
      <c r="F2" s="1">
        <v>2023</v>
      </c>
      <c r="G2" s="2" t="s">
        <v>67</v>
      </c>
      <c r="H2" s="1" t="s">
        <v>463</v>
      </c>
      <c r="I2" s="7">
        <v>1499</v>
      </c>
      <c r="J2" s="5" t="s">
        <v>464</v>
      </c>
      <c r="K2" s="5">
        <f>VLOOKUP(C2,'[2]Road Vehicles Updated'!$D:$M,10,FALSE)</f>
        <v>22510001000</v>
      </c>
    </row>
    <row r="3" spans="1:12" x14ac:dyDescent="0.25">
      <c r="A3" s="1" t="s">
        <v>50</v>
      </c>
      <c r="B3" s="1" t="s">
        <v>2</v>
      </c>
      <c r="C3" s="1">
        <v>2542</v>
      </c>
      <c r="D3" s="8" t="s">
        <v>777</v>
      </c>
      <c r="F3" s="1">
        <v>2023</v>
      </c>
      <c r="G3" s="1" t="s">
        <v>67</v>
      </c>
      <c r="H3" s="1" t="s">
        <v>775</v>
      </c>
      <c r="I3" s="7">
        <v>1499</v>
      </c>
      <c r="J3" s="5" t="s">
        <v>117</v>
      </c>
      <c r="K3" s="5">
        <f>VLOOKUP(C3,'[2]Road Vehicles Updated'!$D:$M,10,FALSE)</f>
        <v>9110001</v>
      </c>
    </row>
    <row r="4" spans="1:12" x14ac:dyDescent="0.25">
      <c r="A4" s="1" t="s">
        <v>50</v>
      </c>
      <c r="B4" s="1" t="s">
        <v>2</v>
      </c>
      <c r="C4" s="1">
        <v>2611</v>
      </c>
      <c r="D4" s="8" t="s">
        <v>736</v>
      </c>
      <c r="F4" s="1">
        <v>2026</v>
      </c>
      <c r="G4" s="1" t="s">
        <v>67</v>
      </c>
      <c r="H4" s="1" t="s">
        <v>1756</v>
      </c>
      <c r="I4" s="7">
        <v>1499</v>
      </c>
      <c r="J4" s="5" t="s">
        <v>117</v>
      </c>
      <c r="K4" s="7">
        <v>9110001</v>
      </c>
    </row>
    <row r="5" spans="1:12" x14ac:dyDescent="0.25">
      <c r="A5" s="2" t="s">
        <v>387</v>
      </c>
      <c r="B5" s="1" t="s">
        <v>2</v>
      </c>
      <c r="C5" s="1">
        <v>70094</v>
      </c>
      <c r="D5" s="8" t="s">
        <v>547</v>
      </c>
      <c r="F5" s="1">
        <v>2007</v>
      </c>
      <c r="G5" s="1" t="s">
        <v>67</v>
      </c>
      <c r="H5" s="1" t="s">
        <v>544</v>
      </c>
      <c r="I5" s="7">
        <v>1499</v>
      </c>
      <c r="J5" s="5" t="s">
        <v>390</v>
      </c>
      <c r="K5" s="5">
        <f>VLOOKUP(C5,'[2]Road Vehicles Updated'!$D:$M,10,FALSE)</f>
        <v>11933254001</v>
      </c>
      <c r="L5" t="s">
        <v>1762</v>
      </c>
    </row>
    <row r="6" spans="1:12" x14ac:dyDescent="0.25">
      <c r="A6" s="2" t="s">
        <v>402</v>
      </c>
      <c r="B6" s="1" t="s">
        <v>2</v>
      </c>
      <c r="C6" s="1">
        <v>70097</v>
      </c>
      <c r="D6" s="8" t="s">
        <v>532</v>
      </c>
      <c r="F6" s="1">
        <v>2021</v>
      </c>
      <c r="G6" s="1" t="s">
        <v>29</v>
      </c>
      <c r="H6" s="1" t="s">
        <v>568</v>
      </c>
      <c r="I6" s="7">
        <v>1499</v>
      </c>
      <c r="J6" s="5" t="s">
        <v>27</v>
      </c>
      <c r="K6" s="7">
        <v>12019002000</v>
      </c>
    </row>
    <row r="7" spans="1:12" x14ac:dyDescent="0.25">
      <c r="A7" s="2" t="s">
        <v>50</v>
      </c>
      <c r="B7" s="1" t="s">
        <v>2</v>
      </c>
      <c r="C7" s="1">
        <v>2603</v>
      </c>
      <c r="D7" s="8" t="s">
        <v>759</v>
      </c>
      <c r="F7" s="1">
        <v>2024</v>
      </c>
      <c r="G7" s="1" t="s">
        <v>29</v>
      </c>
      <c r="H7" s="1" t="s">
        <v>751</v>
      </c>
      <c r="I7" s="7">
        <v>1499</v>
      </c>
      <c r="J7" s="5" t="s">
        <v>57</v>
      </c>
      <c r="K7" s="5">
        <f>VLOOKUP(C7,'[2]Road Vehicles Updated'!$D:$M,10,FALSE)</f>
        <v>11144104900</v>
      </c>
      <c r="L7" t="s">
        <v>1759</v>
      </c>
    </row>
    <row r="8" spans="1:12" x14ac:dyDescent="0.25">
      <c r="A8" s="2" t="s">
        <v>50</v>
      </c>
      <c r="B8" s="1" t="s">
        <v>2</v>
      </c>
      <c r="C8" s="1">
        <v>2605</v>
      </c>
      <c r="D8" s="8" t="s">
        <v>753</v>
      </c>
      <c r="F8" s="1">
        <v>2024</v>
      </c>
      <c r="G8" s="1" t="s">
        <v>29</v>
      </c>
      <c r="H8" s="1" t="s">
        <v>751</v>
      </c>
      <c r="I8" s="7">
        <v>1499</v>
      </c>
      <c r="J8" s="5" t="s">
        <v>57</v>
      </c>
      <c r="K8" s="5">
        <v>11144104900</v>
      </c>
      <c r="L8" t="s">
        <v>1760</v>
      </c>
    </row>
    <row r="9" spans="1:12" x14ac:dyDescent="0.25">
      <c r="A9" s="2" t="s">
        <v>50</v>
      </c>
      <c r="B9" s="1" t="s">
        <v>0</v>
      </c>
      <c r="C9" s="2">
        <v>2181</v>
      </c>
      <c r="D9" s="2" t="s">
        <v>122</v>
      </c>
      <c r="E9" s="2" t="s">
        <v>122</v>
      </c>
      <c r="F9" s="2">
        <v>2012</v>
      </c>
      <c r="G9" s="2" t="s">
        <v>29</v>
      </c>
      <c r="H9" s="2" t="s">
        <v>35</v>
      </c>
      <c r="I9" s="2">
        <v>7398</v>
      </c>
      <c r="J9" s="5" t="s">
        <v>51</v>
      </c>
      <c r="K9" s="5">
        <f>VLOOKUP(C9,'[2]Road Vehicles Updated'!$D:$M,10,FALSE)</f>
        <v>11190109101</v>
      </c>
    </row>
    <row r="10" spans="1:12" x14ac:dyDescent="0.25">
      <c r="A10" s="2" t="s">
        <v>50</v>
      </c>
      <c r="B10" s="1" t="s">
        <v>0</v>
      </c>
      <c r="C10" s="2">
        <v>2283</v>
      </c>
      <c r="D10" s="2" t="s">
        <v>164</v>
      </c>
      <c r="E10" s="2" t="s">
        <v>164</v>
      </c>
      <c r="F10" s="2">
        <v>2015</v>
      </c>
      <c r="G10" s="2" t="s">
        <v>29</v>
      </c>
      <c r="H10" s="2" t="s">
        <v>35</v>
      </c>
      <c r="I10" s="2">
        <v>7398</v>
      </c>
      <c r="J10" s="5" t="s">
        <v>51</v>
      </c>
      <c r="K10" s="5">
        <f>VLOOKUP(C10,'[2]Road Vehicles Updated'!$D:$M,10,FALSE)</f>
        <v>11190109101</v>
      </c>
      <c r="L10" s="2" t="s">
        <v>1436</v>
      </c>
    </row>
    <row r="11" spans="1:12" x14ac:dyDescent="0.25">
      <c r="A11" s="2" t="s">
        <v>50</v>
      </c>
      <c r="B11" s="1" t="s">
        <v>0</v>
      </c>
      <c r="C11" s="2">
        <v>2281</v>
      </c>
      <c r="D11" s="2" t="s">
        <v>160</v>
      </c>
      <c r="E11" s="2" t="s">
        <v>160</v>
      </c>
      <c r="F11" s="2">
        <v>2015</v>
      </c>
      <c r="G11" s="2" t="s">
        <v>29</v>
      </c>
      <c r="H11" s="2" t="s">
        <v>35</v>
      </c>
      <c r="I11" s="2">
        <v>7398</v>
      </c>
      <c r="J11" s="5" t="s">
        <v>161</v>
      </c>
      <c r="K11" s="5">
        <f>VLOOKUP(C11,'[2]Road Vehicles Updated'!$D:$M,10,FALSE)</f>
        <v>11190109101</v>
      </c>
    </row>
    <row r="12" spans="1:12" x14ac:dyDescent="0.25">
      <c r="A12" s="2" t="s">
        <v>55</v>
      </c>
      <c r="B12" s="1" t="s">
        <v>0</v>
      </c>
      <c r="C12" s="2">
        <v>2099</v>
      </c>
      <c r="D12" s="5" t="s">
        <v>112</v>
      </c>
      <c r="E12" s="2" t="s">
        <v>112</v>
      </c>
      <c r="F12" s="5">
        <v>2010</v>
      </c>
      <c r="G12" s="5" t="s">
        <v>29</v>
      </c>
      <c r="H12" s="5" t="s">
        <v>35</v>
      </c>
      <c r="I12" s="5">
        <v>7398</v>
      </c>
      <c r="J12" s="5" t="s">
        <v>75</v>
      </c>
      <c r="K12" s="5">
        <f>VLOOKUP(C12,'[2]Road Vehicles Updated'!$D:$M,10,FALSE)</f>
        <v>11232864001</v>
      </c>
    </row>
    <row r="13" spans="1:12" x14ac:dyDescent="0.25">
      <c r="A13" s="2" t="s">
        <v>55</v>
      </c>
      <c r="B13" s="1" t="s">
        <v>0</v>
      </c>
      <c r="C13" s="2">
        <v>2446</v>
      </c>
      <c r="D13" s="2" t="s">
        <v>214</v>
      </c>
      <c r="E13" s="2" t="s">
        <v>214</v>
      </c>
      <c r="F13" s="2">
        <v>2016</v>
      </c>
      <c r="G13" s="2" t="s">
        <v>215</v>
      </c>
      <c r="H13" s="2" t="s">
        <v>35</v>
      </c>
      <c r="I13" s="2">
        <v>7398</v>
      </c>
      <c r="J13" s="5" t="s">
        <v>75</v>
      </c>
      <c r="K13" s="5">
        <f>VLOOKUP(C13,'[2]Road Vehicles Updated'!$D:$M,10,FALSE)</f>
        <v>11232864001</v>
      </c>
    </row>
    <row r="14" spans="1:12" x14ac:dyDescent="0.25">
      <c r="A14" s="2" t="s">
        <v>50</v>
      </c>
      <c r="B14" s="1" t="s">
        <v>0</v>
      </c>
      <c r="C14" s="2">
        <v>2095</v>
      </c>
      <c r="D14" s="2" t="s">
        <v>111</v>
      </c>
      <c r="E14" s="2" t="s">
        <v>111</v>
      </c>
      <c r="F14" s="2">
        <v>2010</v>
      </c>
      <c r="G14" s="2" t="s">
        <v>29</v>
      </c>
      <c r="H14" s="2" t="s">
        <v>35</v>
      </c>
      <c r="I14" s="2">
        <v>7398</v>
      </c>
      <c r="J14" s="5" t="s">
        <v>96</v>
      </c>
      <c r="K14" s="5">
        <f>VLOOKUP(C14,'[2]Road Vehicles Updated'!$D:$M,10,FALSE)</f>
        <v>11232884001</v>
      </c>
    </row>
    <row r="15" spans="1:12" x14ac:dyDescent="0.25">
      <c r="A15" s="2" t="s">
        <v>14</v>
      </c>
      <c r="B15" s="1" t="s">
        <v>0</v>
      </c>
      <c r="C15" s="2">
        <v>10957</v>
      </c>
      <c r="D15" s="2" t="s">
        <v>267</v>
      </c>
      <c r="E15" s="2" t="s">
        <v>267</v>
      </c>
      <c r="F15" s="2">
        <v>2014</v>
      </c>
      <c r="G15" s="2" t="s">
        <v>29</v>
      </c>
      <c r="H15" s="2" t="s">
        <v>35</v>
      </c>
      <c r="I15" s="2">
        <v>7398</v>
      </c>
      <c r="J15" s="5" t="s">
        <v>18</v>
      </c>
      <c r="K15" s="5">
        <f>VLOOKUP(C15,'[2]Road Vehicles Updated'!$D:$M,10,FALSE)</f>
        <v>11331104001</v>
      </c>
    </row>
    <row r="16" spans="1:12" x14ac:dyDescent="0.25">
      <c r="A16" s="2" t="s">
        <v>14</v>
      </c>
      <c r="B16" s="1" t="s">
        <v>0</v>
      </c>
      <c r="C16" s="2">
        <v>7775</v>
      </c>
      <c r="D16" s="2" t="s">
        <v>253</v>
      </c>
      <c r="E16" s="2" t="s">
        <v>253</v>
      </c>
      <c r="F16" s="26">
        <v>2007</v>
      </c>
      <c r="G16" s="2" t="s">
        <v>29</v>
      </c>
      <c r="H16" s="2" t="s">
        <v>35</v>
      </c>
      <c r="I16" s="2">
        <v>7398</v>
      </c>
      <c r="J16" s="5" t="s">
        <v>254</v>
      </c>
      <c r="K16" s="5">
        <f>VLOOKUP(C16,'[2]Road Vehicles Updated'!$D:$M,10,FALSE)</f>
        <v>11331104001</v>
      </c>
    </row>
    <row r="17" spans="1:12" x14ac:dyDescent="0.25">
      <c r="A17" s="2" t="s">
        <v>387</v>
      </c>
      <c r="B17" s="1" t="s">
        <v>0</v>
      </c>
      <c r="C17" s="1">
        <v>70008</v>
      </c>
      <c r="D17" s="2" t="s">
        <v>391</v>
      </c>
      <c r="E17" s="2" t="s">
        <v>391</v>
      </c>
      <c r="F17" s="2">
        <v>2013</v>
      </c>
      <c r="G17" s="2" t="s">
        <v>233</v>
      </c>
      <c r="H17" s="2" t="s">
        <v>35</v>
      </c>
      <c r="I17" s="7">
        <v>7398</v>
      </c>
      <c r="J17" s="5" t="s">
        <v>390</v>
      </c>
      <c r="K17" s="5">
        <f>VLOOKUP(C17,'[2]Road Vehicles Updated'!$D:$M,10,FALSE)</f>
        <v>11933254001</v>
      </c>
    </row>
    <row r="18" spans="1:12" x14ac:dyDescent="0.25">
      <c r="A18" s="2" t="s">
        <v>50</v>
      </c>
      <c r="B18" s="1" t="s">
        <v>0</v>
      </c>
      <c r="C18" s="2">
        <v>2282</v>
      </c>
      <c r="D18" s="2" t="s">
        <v>162</v>
      </c>
      <c r="E18" s="2" t="s">
        <v>162</v>
      </c>
      <c r="F18" s="2">
        <v>2015</v>
      </c>
      <c r="G18" s="2" t="s">
        <v>29</v>
      </c>
      <c r="H18" s="2" t="s">
        <v>35</v>
      </c>
      <c r="I18" s="2">
        <v>7398</v>
      </c>
      <c r="J18" s="5" t="s">
        <v>163</v>
      </c>
      <c r="K18" s="5">
        <f>VLOOKUP(C18,'[2]Road Vehicles Updated'!$D:$M,10,FALSE)</f>
        <v>22225202152</v>
      </c>
    </row>
    <row r="19" spans="1:12" x14ac:dyDescent="0.25">
      <c r="A19" s="2" t="s">
        <v>14</v>
      </c>
      <c r="B19" s="1" t="s">
        <v>0</v>
      </c>
      <c r="C19" s="2">
        <v>128</v>
      </c>
      <c r="D19" s="2" t="s">
        <v>34</v>
      </c>
      <c r="E19" s="2" t="s">
        <v>34</v>
      </c>
      <c r="F19" s="2">
        <v>2012</v>
      </c>
      <c r="G19" s="2" t="s">
        <v>29</v>
      </c>
      <c r="H19" s="2" t="s">
        <v>35</v>
      </c>
      <c r="I19" s="2">
        <v>7398</v>
      </c>
      <c r="J19" s="5" t="s">
        <v>36</v>
      </c>
      <c r="K19" s="5">
        <f>VLOOKUP(C19,'[2]Road Vehicles Updated'!$D:$M,10,FALSE)</f>
        <v>22390109101</v>
      </c>
    </row>
    <row r="20" spans="1:12" x14ac:dyDescent="0.25">
      <c r="A20" s="2" t="s">
        <v>14</v>
      </c>
      <c r="B20" s="1" t="s">
        <v>0</v>
      </c>
      <c r="C20" s="2">
        <v>198</v>
      </c>
      <c r="D20" s="2" t="s">
        <v>37</v>
      </c>
      <c r="E20" s="2" t="s">
        <v>37</v>
      </c>
      <c r="F20" s="2">
        <v>2014</v>
      </c>
      <c r="G20" s="2" t="s">
        <v>29</v>
      </c>
      <c r="H20" s="2" t="s">
        <v>35</v>
      </c>
      <c r="I20" s="2">
        <v>7398</v>
      </c>
      <c r="J20" s="5" t="s">
        <v>36</v>
      </c>
      <c r="K20" s="5">
        <f>VLOOKUP(C20,'[2]Road Vehicles Updated'!$D:$M,10,FALSE)</f>
        <v>22390109101</v>
      </c>
    </row>
    <row r="21" spans="1:12" x14ac:dyDescent="0.25">
      <c r="A21" s="2" t="s">
        <v>38</v>
      </c>
      <c r="B21" s="1" t="s">
        <v>0</v>
      </c>
      <c r="C21" s="2">
        <v>6385</v>
      </c>
      <c r="D21" s="2" t="s">
        <v>251</v>
      </c>
      <c r="E21" s="2" t="s">
        <v>251</v>
      </c>
      <c r="F21" s="2">
        <v>2013</v>
      </c>
      <c r="G21" s="2" t="s">
        <v>29</v>
      </c>
      <c r="H21" s="2" t="s">
        <v>35</v>
      </c>
      <c r="I21" s="2">
        <v>7398</v>
      </c>
      <c r="J21" s="5" t="s">
        <v>36</v>
      </c>
      <c r="K21" s="5">
        <f>VLOOKUP(C21,'[2]Road Vehicles Updated'!$D:$M,10,FALSE)</f>
        <v>22390109101</v>
      </c>
    </row>
    <row r="22" spans="1:12" x14ac:dyDescent="0.25">
      <c r="A22" s="2" t="s">
        <v>38</v>
      </c>
      <c r="B22" s="1" t="s">
        <v>0</v>
      </c>
      <c r="C22" s="2">
        <v>9908</v>
      </c>
      <c r="D22" s="2" t="s">
        <v>255</v>
      </c>
      <c r="E22" s="2" t="s">
        <v>255</v>
      </c>
      <c r="F22" s="2">
        <v>2013</v>
      </c>
      <c r="G22" s="2" t="s">
        <v>29</v>
      </c>
      <c r="H22" s="2" t="s">
        <v>35</v>
      </c>
      <c r="I22" s="2">
        <v>7398</v>
      </c>
      <c r="J22" s="5" t="s">
        <v>36</v>
      </c>
      <c r="K22" s="5">
        <f>VLOOKUP(C22,'[2]Road Vehicles Updated'!$D:$M,10,FALSE)</f>
        <v>22390109101</v>
      </c>
    </row>
    <row r="23" spans="1:12" x14ac:dyDescent="0.25">
      <c r="A23" s="2" t="s">
        <v>38</v>
      </c>
      <c r="B23" s="1" t="s">
        <v>0</v>
      </c>
      <c r="C23" s="2">
        <v>5858</v>
      </c>
      <c r="D23" s="2" t="s">
        <v>248</v>
      </c>
      <c r="E23" s="2" t="s">
        <v>248</v>
      </c>
      <c r="F23" s="2">
        <v>2014</v>
      </c>
      <c r="G23" s="2" t="s">
        <v>29</v>
      </c>
      <c r="H23" s="2" t="s">
        <v>35</v>
      </c>
      <c r="I23" s="2">
        <v>7398</v>
      </c>
      <c r="J23" s="5" t="s">
        <v>47</v>
      </c>
      <c r="K23" s="5">
        <f>VLOOKUP(C23,'[2]Road Vehicles Updated'!$D:$M,10,FALSE)</f>
        <v>22520302030</v>
      </c>
    </row>
    <row r="24" spans="1:12" x14ac:dyDescent="0.25">
      <c r="A24" s="2" t="s">
        <v>38</v>
      </c>
      <c r="B24" s="1" t="s">
        <v>0</v>
      </c>
      <c r="C24" s="2">
        <v>1696</v>
      </c>
      <c r="D24" s="2" t="s">
        <v>62</v>
      </c>
      <c r="E24" s="2" t="s">
        <v>62</v>
      </c>
      <c r="F24" s="2">
        <v>2011</v>
      </c>
      <c r="G24" s="2" t="s">
        <v>29</v>
      </c>
      <c r="H24" s="2" t="s">
        <v>35</v>
      </c>
      <c r="I24" s="2">
        <v>7398</v>
      </c>
      <c r="J24" s="5" t="s">
        <v>63</v>
      </c>
      <c r="K24" s="5">
        <f>VLOOKUP(C24,'[2]Road Vehicles Updated'!$D:$M,10,FALSE)</f>
        <v>22525402152</v>
      </c>
    </row>
    <row r="25" spans="1:12" x14ac:dyDescent="0.25">
      <c r="A25" s="2" t="s">
        <v>14</v>
      </c>
      <c r="B25" s="1" t="s">
        <v>0</v>
      </c>
      <c r="C25" s="2">
        <v>18794</v>
      </c>
      <c r="D25" s="2" t="s">
        <v>372</v>
      </c>
      <c r="E25" s="2" t="s">
        <v>372</v>
      </c>
      <c r="F25" s="2">
        <v>2008</v>
      </c>
      <c r="G25" s="2" t="s">
        <v>67</v>
      </c>
      <c r="H25" s="2" t="s">
        <v>373</v>
      </c>
      <c r="I25" s="2">
        <v>1499</v>
      </c>
      <c r="J25" s="5" t="s">
        <v>45</v>
      </c>
      <c r="K25" s="5">
        <f>VLOOKUP(C25,'[2]Road Vehicles Updated'!$D:$M,10,FALSE)</f>
        <v>22331304001</v>
      </c>
    </row>
    <row r="26" spans="1:12" x14ac:dyDescent="0.25">
      <c r="A26" s="2" t="s">
        <v>50</v>
      </c>
      <c r="B26" s="1" t="s">
        <v>0</v>
      </c>
      <c r="C26" s="2">
        <v>1910</v>
      </c>
      <c r="D26" s="2" t="s">
        <v>81</v>
      </c>
      <c r="E26" s="2" t="s">
        <v>81</v>
      </c>
      <c r="F26" s="2">
        <v>2007</v>
      </c>
      <c r="G26" s="2" t="s">
        <v>82</v>
      </c>
      <c r="H26" s="2" t="s">
        <v>83</v>
      </c>
      <c r="I26" s="2">
        <v>7398</v>
      </c>
      <c r="J26" s="5" t="s">
        <v>51</v>
      </c>
      <c r="K26" s="5">
        <f>VLOOKUP(C26,'[2]Road Vehicles Updated'!$D:$M,10,FALSE)</f>
        <v>11190109101</v>
      </c>
      <c r="L26" s="2" t="s">
        <v>1438</v>
      </c>
    </row>
    <row r="27" spans="1:12" x14ac:dyDescent="0.25">
      <c r="A27" s="2" t="s">
        <v>50</v>
      </c>
      <c r="B27" s="1" t="s">
        <v>0</v>
      </c>
      <c r="C27" s="2">
        <v>1948</v>
      </c>
      <c r="D27" s="2" t="s">
        <v>90</v>
      </c>
      <c r="E27" s="2" t="s">
        <v>90</v>
      </c>
      <c r="F27" s="2">
        <v>2005</v>
      </c>
      <c r="G27" s="2" t="s">
        <v>91</v>
      </c>
      <c r="H27" s="2" t="s">
        <v>92</v>
      </c>
      <c r="I27" s="2">
        <v>1499</v>
      </c>
      <c r="J27" s="5" t="s">
        <v>93</v>
      </c>
      <c r="K27" s="5">
        <f>VLOOKUP(C27,'[2]Road Vehicles Updated'!$D:$M,10,FALSE)</f>
        <v>11232804001</v>
      </c>
    </row>
    <row r="28" spans="1:12" x14ac:dyDescent="0.25">
      <c r="A28" s="2" t="s">
        <v>50</v>
      </c>
      <c r="B28" s="1" t="s">
        <v>0</v>
      </c>
      <c r="C28" s="2">
        <v>2502</v>
      </c>
      <c r="D28" s="2" t="s">
        <v>232</v>
      </c>
      <c r="E28" s="2" t="s">
        <v>232</v>
      </c>
      <c r="F28" s="2">
        <v>2020</v>
      </c>
      <c r="G28" s="2" t="s">
        <v>233</v>
      </c>
      <c r="H28" s="2" t="s">
        <v>234</v>
      </c>
      <c r="I28" s="2">
        <v>1499</v>
      </c>
      <c r="J28" s="5" t="s">
        <v>51</v>
      </c>
      <c r="K28" s="5">
        <f>VLOOKUP(C28,'[2]Road Vehicles Updated'!$D:$M,10,FALSE)</f>
        <v>11190109101</v>
      </c>
    </row>
    <row r="29" spans="1:12" x14ac:dyDescent="0.25">
      <c r="A29" s="2" t="s">
        <v>387</v>
      </c>
      <c r="B29" s="1" t="s">
        <v>0</v>
      </c>
      <c r="C29" s="2">
        <v>70007</v>
      </c>
      <c r="D29" s="2" t="s">
        <v>388</v>
      </c>
      <c r="E29" s="2" t="s">
        <v>388</v>
      </c>
      <c r="F29" s="2">
        <v>2014</v>
      </c>
      <c r="G29" s="2" t="s">
        <v>29</v>
      </c>
      <c r="H29" s="2" t="s">
        <v>389</v>
      </c>
      <c r="I29" s="7">
        <v>1499</v>
      </c>
      <c r="J29" s="5" t="s">
        <v>390</v>
      </c>
      <c r="K29" s="5">
        <f>VLOOKUP(C29,'[2]Road Vehicles Updated'!$D:$M,10,FALSE)</f>
        <v>11933254001</v>
      </c>
    </row>
    <row r="30" spans="1:12" x14ac:dyDescent="0.25">
      <c r="A30" s="2" t="s">
        <v>387</v>
      </c>
      <c r="B30" s="1" t="s">
        <v>0</v>
      </c>
      <c r="C30" s="2">
        <v>70028</v>
      </c>
      <c r="D30" s="2" t="s">
        <v>399</v>
      </c>
      <c r="E30" s="2" t="s">
        <v>399</v>
      </c>
      <c r="F30" s="2">
        <v>2009</v>
      </c>
      <c r="G30" s="2" t="s">
        <v>29</v>
      </c>
      <c r="H30" s="2" t="s">
        <v>389</v>
      </c>
      <c r="I30" s="2">
        <v>1499</v>
      </c>
      <c r="J30" s="5" t="s">
        <v>390</v>
      </c>
      <c r="K30" s="5">
        <f>VLOOKUP(C30,'[2]Road Vehicles Updated'!$D:$M,10,FALSE)</f>
        <v>11933254001</v>
      </c>
    </row>
    <row r="31" spans="1:12" x14ac:dyDescent="0.25">
      <c r="A31" s="2" t="s">
        <v>50</v>
      </c>
      <c r="B31" s="1" t="s">
        <v>0</v>
      </c>
      <c r="C31" s="2">
        <v>1718</v>
      </c>
      <c r="D31" s="2" t="s">
        <v>64</v>
      </c>
      <c r="E31" s="2" t="s">
        <v>64</v>
      </c>
      <c r="F31" s="2">
        <v>2002</v>
      </c>
      <c r="G31" s="2" t="s">
        <v>29</v>
      </c>
      <c r="H31" s="2" t="s">
        <v>65</v>
      </c>
      <c r="I31" s="2">
        <v>1499</v>
      </c>
      <c r="J31" s="5" t="s">
        <v>51</v>
      </c>
      <c r="K31" s="5">
        <f>VLOOKUP(C31,'[2]Road Vehicles Updated'!$D:$M,10,FALSE)</f>
        <v>11190109101</v>
      </c>
    </row>
    <row r="32" spans="1:12" x14ac:dyDescent="0.25">
      <c r="A32" s="2" t="s">
        <v>50</v>
      </c>
      <c r="B32" s="1" t="s">
        <v>0</v>
      </c>
      <c r="C32" s="2">
        <v>2233</v>
      </c>
      <c r="D32" s="2" t="s">
        <v>138</v>
      </c>
      <c r="E32" s="2" t="s">
        <v>138</v>
      </c>
      <c r="F32" s="2">
        <v>2013</v>
      </c>
      <c r="G32" s="2" t="s">
        <v>29</v>
      </c>
      <c r="H32" s="2" t="s">
        <v>65</v>
      </c>
      <c r="I32" s="2">
        <v>1499</v>
      </c>
      <c r="J32" s="5" t="s">
        <v>51</v>
      </c>
      <c r="K32" s="5">
        <f>VLOOKUP(C32,'[2]Road Vehicles Updated'!$D:$M,10,FALSE)</f>
        <v>11190109101</v>
      </c>
    </row>
    <row r="33" spans="1:12" x14ac:dyDescent="0.25">
      <c r="A33" s="2" t="s">
        <v>50</v>
      </c>
      <c r="B33" s="1" t="s">
        <v>0</v>
      </c>
      <c r="C33" s="2">
        <v>2258</v>
      </c>
      <c r="D33" s="2" t="s">
        <v>150</v>
      </c>
      <c r="E33" s="2" t="s">
        <v>150</v>
      </c>
      <c r="F33" s="2">
        <v>2015</v>
      </c>
      <c r="G33" s="2" t="s">
        <v>29</v>
      </c>
      <c r="H33" s="2" t="s">
        <v>65</v>
      </c>
      <c r="I33" s="2">
        <v>1499</v>
      </c>
      <c r="J33" s="5" t="s">
        <v>51</v>
      </c>
      <c r="K33" s="5">
        <f>VLOOKUP(C33,'[2]Road Vehicles Updated'!$D:$M,10,FALSE)</f>
        <v>11190109101</v>
      </c>
      <c r="L33" t="s">
        <v>1435</v>
      </c>
    </row>
    <row r="34" spans="1:12" x14ac:dyDescent="0.25">
      <c r="A34" s="2" t="s">
        <v>50</v>
      </c>
      <c r="B34" s="1" t="s">
        <v>0</v>
      </c>
      <c r="C34" s="2">
        <v>2244</v>
      </c>
      <c r="D34" s="2" t="s">
        <v>141</v>
      </c>
      <c r="E34" s="2" t="s">
        <v>141</v>
      </c>
      <c r="F34" s="2">
        <v>2014</v>
      </c>
      <c r="G34" s="2" t="s">
        <v>29</v>
      </c>
      <c r="H34" s="2" t="s">
        <v>65</v>
      </c>
      <c r="I34" s="2">
        <v>1499</v>
      </c>
      <c r="J34" s="5" t="s">
        <v>31</v>
      </c>
      <c r="K34" s="5">
        <f>VLOOKUP(C34,'[2]Road Vehicles Updated'!$D:$M,10,FALSE)</f>
        <v>22227002202</v>
      </c>
    </row>
    <row r="35" spans="1:12" x14ac:dyDescent="0.25">
      <c r="A35" s="2" t="s">
        <v>38</v>
      </c>
      <c r="B35" s="1" t="s">
        <v>0</v>
      </c>
      <c r="C35" s="2">
        <v>11164</v>
      </c>
      <c r="D35" s="2" t="s">
        <v>309</v>
      </c>
      <c r="E35" s="2" t="s">
        <v>309</v>
      </c>
      <c r="F35" s="2">
        <v>2018</v>
      </c>
      <c r="G35" s="2" t="s">
        <v>29</v>
      </c>
      <c r="H35" s="2" t="s">
        <v>65</v>
      </c>
      <c r="I35" s="2">
        <v>1499</v>
      </c>
      <c r="J35" s="5" t="s">
        <v>36</v>
      </c>
      <c r="K35" s="5">
        <f>VLOOKUP(C35,'[2]Road Vehicles Updated'!$D:$M,10,FALSE)</f>
        <v>22390109101</v>
      </c>
    </row>
    <row r="36" spans="1:12" x14ac:dyDescent="0.25">
      <c r="A36" s="2" t="s">
        <v>38</v>
      </c>
      <c r="B36" s="1" t="s">
        <v>0</v>
      </c>
      <c r="C36" s="2">
        <v>11083</v>
      </c>
      <c r="D36" s="2" t="s">
        <v>282</v>
      </c>
      <c r="E36" s="2" t="s">
        <v>282</v>
      </c>
      <c r="F36" s="2">
        <v>2017</v>
      </c>
      <c r="G36" s="2" t="s">
        <v>283</v>
      </c>
      <c r="H36" s="8" t="s">
        <v>284</v>
      </c>
      <c r="I36" s="2">
        <v>7398</v>
      </c>
      <c r="J36" s="5" t="s">
        <v>280</v>
      </c>
      <c r="K36" s="5">
        <f>VLOOKUP(C36,'[2]Road Vehicles Updated'!$D:$M,10,FALSE)</f>
        <v>2239019101</v>
      </c>
    </row>
    <row r="37" spans="1:12" x14ac:dyDescent="0.25">
      <c r="A37" s="2" t="s">
        <v>38</v>
      </c>
      <c r="B37" s="1" t="s">
        <v>0</v>
      </c>
      <c r="C37" s="2">
        <v>11084</v>
      </c>
      <c r="D37" s="2" t="s">
        <v>285</v>
      </c>
      <c r="E37" s="2" t="s">
        <v>285</v>
      </c>
      <c r="F37" s="2">
        <v>2017</v>
      </c>
      <c r="G37" s="2" t="s">
        <v>283</v>
      </c>
      <c r="H37" s="8" t="s">
        <v>284</v>
      </c>
      <c r="I37" s="2">
        <v>7398</v>
      </c>
      <c r="J37" s="5" t="s">
        <v>31</v>
      </c>
      <c r="K37" s="5">
        <f>VLOOKUP(C37,'[2]Road Vehicles Updated'!$D:$M,10,FALSE)</f>
        <v>22527002202</v>
      </c>
    </row>
    <row r="38" spans="1:12" x14ac:dyDescent="0.25">
      <c r="A38" s="2" t="s">
        <v>50</v>
      </c>
      <c r="B38" s="1" t="s">
        <v>0</v>
      </c>
      <c r="C38" s="2">
        <v>2186</v>
      </c>
      <c r="D38" s="2" t="s">
        <v>125</v>
      </c>
      <c r="E38" s="2" t="s">
        <v>125</v>
      </c>
      <c r="F38" s="2">
        <v>2012</v>
      </c>
      <c r="G38" s="2" t="s">
        <v>80</v>
      </c>
      <c r="H38" s="2" t="s">
        <v>87</v>
      </c>
      <c r="I38" s="2">
        <v>1499</v>
      </c>
      <c r="J38" s="5" t="s">
        <v>126</v>
      </c>
      <c r="K38" s="5">
        <f>VLOOKUP(C38,'[2]Road Vehicles Updated'!$D:$M,10,FALSE)</f>
        <v>11190109101</v>
      </c>
    </row>
    <row r="39" spans="1:12" x14ac:dyDescent="0.25">
      <c r="A39" s="2" t="s">
        <v>50</v>
      </c>
      <c r="B39" s="1" t="s">
        <v>0</v>
      </c>
      <c r="C39" s="2">
        <v>2459</v>
      </c>
      <c r="D39" s="2" t="s">
        <v>223</v>
      </c>
      <c r="E39" s="2" t="s">
        <v>223</v>
      </c>
      <c r="F39" s="2">
        <v>2018</v>
      </c>
      <c r="G39" s="2" t="s">
        <v>80</v>
      </c>
      <c r="H39" s="2" t="s">
        <v>87</v>
      </c>
      <c r="I39" s="2">
        <v>1499</v>
      </c>
      <c r="J39" s="5" t="s">
        <v>161</v>
      </c>
      <c r="K39" s="5">
        <f>VLOOKUP(C39,'[2]Road Vehicles Updated'!$D:$M,10,FALSE)</f>
        <v>11190109101</v>
      </c>
      <c r="L39" s="2" t="s">
        <v>1436</v>
      </c>
    </row>
    <row r="40" spans="1:12" x14ac:dyDescent="0.25">
      <c r="A40" s="1" t="s">
        <v>50</v>
      </c>
      <c r="B40" s="1" t="s">
        <v>0</v>
      </c>
      <c r="C40" s="1">
        <v>2612</v>
      </c>
      <c r="D40" s="8" t="s">
        <v>733</v>
      </c>
      <c r="F40" s="1">
        <v>2024</v>
      </c>
      <c r="G40" s="1" t="s">
        <v>734</v>
      </c>
      <c r="H40" s="1" t="s">
        <v>1757</v>
      </c>
      <c r="I40" s="7">
        <v>1499</v>
      </c>
      <c r="J40" s="5" t="s">
        <v>51</v>
      </c>
      <c r="K40" s="7">
        <v>11190109101</v>
      </c>
      <c r="L40" t="s">
        <v>1761</v>
      </c>
    </row>
    <row r="41" spans="1:12" x14ac:dyDescent="0.25">
      <c r="A41" s="2" t="s">
        <v>50</v>
      </c>
      <c r="B41" s="1" t="s">
        <v>4</v>
      </c>
      <c r="C41" s="2">
        <v>2160</v>
      </c>
      <c r="D41" s="2" t="s">
        <v>118</v>
      </c>
      <c r="E41" s="2" t="s">
        <v>118</v>
      </c>
      <c r="F41" s="2">
        <v>2012</v>
      </c>
      <c r="G41" s="2" t="s">
        <v>73</v>
      </c>
      <c r="H41" s="2" t="s">
        <v>119</v>
      </c>
      <c r="I41" s="2">
        <v>21439</v>
      </c>
      <c r="J41" s="5" t="s">
        <v>57</v>
      </c>
      <c r="K41" s="5">
        <f>VLOOKUP(C41,'[2]Road Vehicles Updated'!$D:$M,10,FALSE)</f>
        <v>11144104900</v>
      </c>
      <c r="L41" s="9"/>
    </row>
    <row r="42" spans="1:12" x14ac:dyDescent="0.25">
      <c r="A42" s="2" t="s">
        <v>55</v>
      </c>
      <c r="B42" s="1" t="s">
        <v>4</v>
      </c>
      <c r="C42" s="2">
        <v>2251</v>
      </c>
      <c r="D42" s="2" t="s">
        <v>146</v>
      </c>
      <c r="E42" s="2" t="s">
        <v>146</v>
      </c>
      <c r="F42" s="2">
        <v>2015</v>
      </c>
      <c r="G42" s="2" t="s">
        <v>73</v>
      </c>
      <c r="H42" s="2" t="s">
        <v>119</v>
      </c>
      <c r="I42" s="2">
        <v>21439</v>
      </c>
      <c r="J42" s="5" t="s">
        <v>75</v>
      </c>
      <c r="K42" s="5">
        <f>VLOOKUP(C42,'[2]Road Vehicles Updated'!$D:$M,10,FALSE)</f>
        <v>11232864001</v>
      </c>
    </row>
    <row r="43" spans="1:12" x14ac:dyDescent="0.25">
      <c r="A43" s="2" t="s">
        <v>50</v>
      </c>
      <c r="B43" s="2" t="s">
        <v>1</v>
      </c>
      <c r="C43" s="2">
        <v>2389</v>
      </c>
      <c r="D43" s="2" t="s">
        <v>187</v>
      </c>
      <c r="E43" s="2" t="s">
        <v>187</v>
      </c>
      <c r="F43" s="2">
        <v>2018</v>
      </c>
      <c r="G43" s="2" t="s">
        <v>60</v>
      </c>
      <c r="H43" s="2" t="s">
        <v>26</v>
      </c>
      <c r="I43" s="2">
        <v>50535</v>
      </c>
      <c r="J43" s="5" t="s">
        <v>39</v>
      </c>
      <c r="K43" s="5">
        <f>VLOOKUP(C43,'[2]Road Vehicles Updated'!$D:$M,10,FALSE)</f>
        <v>2225102155</v>
      </c>
    </row>
    <row r="44" spans="1:12" x14ac:dyDescent="0.25">
      <c r="A44" s="2" t="s">
        <v>50</v>
      </c>
      <c r="B44" s="2" t="s">
        <v>1</v>
      </c>
      <c r="C44" s="2">
        <v>2284</v>
      </c>
      <c r="D44" s="2" t="s">
        <v>374</v>
      </c>
      <c r="E44" s="2" t="s">
        <v>374</v>
      </c>
      <c r="F44" s="2">
        <v>1995</v>
      </c>
      <c r="G44" s="2" t="s">
        <v>16</v>
      </c>
      <c r="H44" s="2" t="s">
        <v>26</v>
      </c>
      <c r="I44" s="2">
        <v>31439</v>
      </c>
      <c r="J44" s="5" t="s">
        <v>57</v>
      </c>
      <c r="K44" s="5">
        <f>VLOOKUP(C44,'[2]Road Vehicles Updated'!$D:$M,10,FALSE)</f>
        <v>11144104900</v>
      </c>
    </row>
    <row r="45" spans="1:12" x14ac:dyDescent="0.25">
      <c r="A45" s="2" t="s">
        <v>50</v>
      </c>
      <c r="B45" s="2" t="s">
        <v>1</v>
      </c>
      <c r="C45" s="2">
        <v>2206</v>
      </c>
      <c r="D45" s="2" t="s">
        <v>371</v>
      </c>
      <c r="E45" s="2" t="s">
        <v>371</v>
      </c>
      <c r="F45" s="2">
        <v>2006</v>
      </c>
      <c r="G45" s="2" t="s">
        <v>124</v>
      </c>
      <c r="H45" s="16" t="s">
        <v>26</v>
      </c>
      <c r="I45" s="2">
        <v>50435</v>
      </c>
      <c r="J45" s="5" t="s">
        <v>57</v>
      </c>
      <c r="K45" s="5">
        <f>VLOOKUP(C45,'[2]Road Vehicles Updated'!$D:$M,10,FALSE)</f>
        <v>11144104900</v>
      </c>
    </row>
    <row r="46" spans="1:12" x14ac:dyDescent="0.25">
      <c r="A46" s="2" t="s">
        <v>50</v>
      </c>
      <c r="B46" s="2" t="s">
        <v>1</v>
      </c>
      <c r="C46" s="2">
        <v>2073</v>
      </c>
      <c r="D46" s="2" t="s">
        <v>369</v>
      </c>
      <c r="E46" s="2" t="s">
        <v>369</v>
      </c>
      <c r="F46" s="2">
        <v>2003</v>
      </c>
      <c r="G46" s="2" t="s">
        <v>20</v>
      </c>
      <c r="H46" s="16" t="s">
        <v>26</v>
      </c>
      <c r="I46" s="2">
        <v>50439</v>
      </c>
      <c r="J46" s="5" t="s">
        <v>57</v>
      </c>
      <c r="K46" s="5">
        <f>VLOOKUP(C46,'[2]Road Vehicles Updated'!$D:$M,10,FALSE)</f>
        <v>11144104900</v>
      </c>
    </row>
    <row r="47" spans="1:12" x14ac:dyDescent="0.25">
      <c r="A47" s="2" t="s">
        <v>50</v>
      </c>
      <c r="B47" s="2" t="s">
        <v>1</v>
      </c>
      <c r="C47" s="2">
        <v>1668</v>
      </c>
      <c r="D47" s="2" t="s">
        <v>422</v>
      </c>
      <c r="E47" s="2" t="s">
        <v>422</v>
      </c>
      <c r="F47" s="2">
        <v>1991</v>
      </c>
      <c r="G47" s="2" t="s">
        <v>67</v>
      </c>
      <c r="H47" s="2" t="s">
        <v>26</v>
      </c>
      <c r="I47" s="2">
        <v>50439</v>
      </c>
      <c r="J47" s="5" t="s">
        <v>85</v>
      </c>
      <c r="K47" s="5">
        <f>VLOOKUP(C47,'[2]Road Vehicles Updated'!$D:$M,10,FALSE)</f>
        <v>11232804001</v>
      </c>
    </row>
    <row r="48" spans="1:12" x14ac:dyDescent="0.25">
      <c r="A48" s="1" t="s">
        <v>50</v>
      </c>
      <c r="B48" s="2" t="s">
        <v>1</v>
      </c>
      <c r="C48" s="2">
        <v>2538</v>
      </c>
      <c r="D48" s="2" t="s">
        <v>440</v>
      </c>
      <c r="E48" s="2" t="s">
        <v>440</v>
      </c>
      <c r="F48" s="2">
        <v>2018</v>
      </c>
      <c r="G48" s="2" t="s">
        <v>124</v>
      </c>
      <c r="H48" s="2" t="s">
        <v>26</v>
      </c>
      <c r="I48" s="6">
        <v>50535</v>
      </c>
      <c r="J48" s="5" t="s">
        <v>85</v>
      </c>
      <c r="K48" s="5">
        <f>VLOOKUP(C48,'[2]Road Vehicles Updated'!$D:$M,10,FALSE)</f>
        <v>11232804001</v>
      </c>
    </row>
    <row r="49" spans="1:11" x14ac:dyDescent="0.25">
      <c r="A49" s="2" t="s">
        <v>50</v>
      </c>
      <c r="B49" s="2" t="s">
        <v>1</v>
      </c>
      <c r="C49" s="2">
        <v>2413</v>
      </c>
      <c r="D49" s="2" t="s">
        <v>263</v>
      </c>
      <c r="E49" s="2" t="s">
        <v>263</v>
      </c>
      <c r="F49" s="2">
        <v>2018</v>
      </c>
      <c r="G49" s="2" t="s">
        <v>60</v>
      </c>
      <c r="H49" s="2" t="s">
        <v>26</v>
      </c>
      <c r="I49" s="2">
        <v>50535</v>
      </c>
      <c r="J49" s="5" t="s">
        <v>56</v>
      </c>
      <c r="K49" s="5">
        <f>VLOOKUP(C49,'[2]Road Vehicles Updated'!$D:$M,10,FALSE)</f>
        <v>11232864630</v>
      </c>
    </row>
    <row r="50" spans="1:11" x14ac:dyDescent="0.25">
      <c r="A50" s="2" t="s">
        <v>55</v>
      </c>
      <c r="B50" s="2" t="s">
        <v>1</v>
      </c>
      <c r="C50" s="2">
        <v>1663</v>
      </c>
      <c r="D50" s="2" t="s">
        <v>259</v>
      </c>
      <c r="E50" s="2" t="s">
        <v>259</v>
      </c>
      <c r="F50" s="2">
        <v>1987</v>
      </c>
      <c r="G50" s="2" t="s">
        <v>67</v>
      </c>
      <c r="H50" s="2" t="s">
        <v>26</v>
      </c>
      <c r="I50" s="2">
        <v>50539</v>
      </c>
      <c r="J50" s="5" t="s">
        <v>56</v>
      </c>
      <c r="K50" s="5">
        <f>VLOOKUP(C50,'[2]Road Vehicles Updated'!$D:$M,10,FALSE)</f>
        <v>11232864730</v>
      </c>
    </row>
    <row r="51" spans="1:11" x14ac:dyDescent="0.25">
      <c r="A51" s="2" t="s">
        <v>50</v>
      </c>
      <c r="B51" s="2" t="s">
        <v>1</v>
      </c>
      <c r="C51" s="2">
        <v>1190</v>
      </c>
      <c r="D51" s="2" t="s">
        <v>349</v>
      </c>
      <c r="E51" s="2" t="s">
        <v>349</v>
      </c>
      <c r="F51" s="2">
        <v>1986</v>
      </c>
      <c r="G51" s="2" t="s">
        <v>67</v>
      </c>
      <c r="H51" s="2" t="s">
        <v>26</v>
      </c>
      <c r="I51" s="2">
        <v>31439</v>
      </c>
      <c r="J51" s="5" t="s">
        <v>96</v>
      </c>
      <c r="K51" s="5">
        <f>VLOOKUP(C51,'[2]Road Vehicles Updated'!$D:$M,10,FALSE)</f>
        <v>11232884001</v>
      </c>
    </row>
    <row r="52" spans="1:11" x14ac:dyDescent="0.25">
      <c r="A52" s="2" t="s">
        <v>23</v>
      </c>
      <c r="B52" s="2" t="s">
        <v>1</v>
      </c>
      <c r="C52" s="2">
        <v>70020</v>
      </c>
      <c r="D52" s="2" t="s">
        <v>127</v>
      </c>
      <c r="E52" s="2" t="s">
        <v>127</v>
      </c>
      <c r="F52" s="2">
        <v>2007</v>
      </c>
      <c r="G52" s="2" t="s">
        <v>16</v>
      </c>
      <c r="H52" s="2" t="s">
        <v>26</v>
      </c>
      <c r="I52" s="2">
        <v>50539</v>
      </c>
      <c r="J52" s="5" t="s">
        <v>128</v>
      </c>
      <c r="K52" s="5">
        <f>VLOOKUP(C52,'[2]Road Vehicles Updated'!$D:$M,10,FALSE)</f>
        <v>11933204730</v>
      </c>
    </row>
    <row r="53" spans="1:11" x14ac:dyDescent="0.25">
      <c r="A53" s="2" t="s">
        <v>402</v>
      </c>
      <c r="B53" s="2" t="s">
        <v>1</v>
      </c>
      <c r="C53" s="2">
        <v>70078</v>
      </c>
      <c r="D53" s="2" t="s">
        <v>24</v>
      </c>
      <c r="E53" s="2" t="s">
        <v>24</v>
      </c>
      <c r="F53" s="1">
        <v>2002</v>
      </c>
      <c r="G53" s="1" t="s">
        <v>25</v>
      </c>
      <c r="H53" s="2" t="s">
        <v>26</v>
      </c>
      <c r="I53" s="6">
        <v>50539</v>
      </c>
      <c r="J53" s="5" t="s">
        <v>27</v>
      </c>
      <c r="K53" s="5">
        <f>VLOOKUP(C53,'[2]Road Vehicles Updated'!$D:$M,10,FALSE)</f>
        <v>12019002000</v>
      </c>
    </row>
    <row r="54" spans="1:11" x14ac:dyDescent="0.25">
      <c r="A54" s="2" t="s">
        <v>402</v>
      </c>
      <c r="B54" s="2" t="s">
        <v>1</v>
      </c>
      <c r="C54" s="2">
        <v>70079</v>
      </c>
      <c r="D54" s="2" t="s">
        <v>54</v>
      </c>
      <c r="E54" s="2" t="s">
        <v>54</v>
      </c>
      <c r="F54" s="1">
        <v>2002</v>
      </c>
      <c r="G54" s="1" t="s">
        <v>25</v>
      </c>
      <c r="H54" s="2" t="s">
        <v>26</v>
      </c>
      <c r="I54" s="6">
        <v>50539</v>
      </c>
      <c r="J54" s="5" t="s">
        <v>27</v>
      </c>
      <c r="K54" s="5">
        <f>VLOOKUP(C54,'[2]Road Vehicles Updated'!$D:$M,10,FALSE)</f>
        <v>12019002000</v>
      </c>
    </row>
    <row r="55" spans="1:11" x14ac:dyDescent="0.25">
      <c r="A55" s="2" t="s">
        <v>23</v>
      </c>
      <c r="B55" s="2" t="s">
        <v>1</v>
      </c>
      <c r="C55" s="2">
        <v>70021</v>
      </c>
      <c r="D55" s="2" t="s">
        <v>212</v>
      </c>
      <c r="E55" s="2" t="s">
        <v>212</v>
      </c>
      <c r="F55" s="2">
        <v>2007</v>
      </c>
      <c r="G55" s="2" t="s">
        <v>60</v>
      </c>
      <c r="H55" s="2" t="s">
        <v>26</v>
      </c>
      <c r="I55" s="2">
        <v>50539</v>
      </c>
      <c r="J55" s="5" t="s">
        <v>39</v>
      </c>
      <c r="K55" s="5">
        <f>VLOOKUP(C55,'[2]Road Vehicles Updated'!$D:$M,10,FALSE)</f>
        <v>12025602155</v>
      </c>
    </row>
    <row r="56" spans="1:11" x14ac:dyDescent="0.25">
      <c r="A56" s="2" t="s">
        <v>23</v>
      </c>
      <c r="B56" s="2" t="s">
        <v>1</v>
      </c>
      <c r="C56" s="2">
        <v>70053</v>
      </c>
      <c r="D56" s="2" t="s">
        <v>213</v>
      </c>
      <c r="E56" s="2" t="s">
        <v>213</v>
      </c>
      <c r="F56" s="2">
        <v>2007</v>
      </c>
      <c r="G56" s="2" t="s">
        <v>60</v>
      </c>
      <c r="H56" s="2" t="s">
        <v>26</v>
      </c>
      <c r="I56" s="2">
        <v>50539</v>
      </c>
      <c r="J56" s="5" t="s">
        <v>39</v>
      </c>
      <c r="K56" s="5">
        <f>VLOOKUP(C56,'[2]Road Vehicles Updated'!$D:$M,10,FALSE)</f>
        <v>12025602155</v>
      </c>
    </row>
    <row r="57" spans="1:11" x14ac:dyDescent="0.25">
      <c r="A57" s="2" t="s">
        <v>23</v>
      </c>
      <c r="B57" s="2" t="s">
        <v>1</v>
      </c>
      <c r="C57" s="2">
        <v>70054</v>
      </c>
      <c r="D57" s="2" t="s">
        <v>219</v>
      </c>
      <c r="E57" s="2" t="s">
        <v>219</v>
      </c>
      <c r="F57" s="2">
        <v>2007</v>
      </c>
      <c r="G57" s="2" t="s">
        <v>60</v>
      </c>
      <c r="H57" s="2" t="s">
        <v>26</v>
      </c>
      <c r="I57" s="2">
        <v>50539</v>
      </c>
      <c r="J57" s="5" t="s">
        <v>39</v>
      </c>
      <c r="K57" s="5">
        <f>VLOOKUP(C57,'[2]Road Vehicles Updated'!$D:$M,10,FALSE)</f>
        <v>12025602155</v>
      </c>
    </row>
    <row r="58" spans="1:11" x14ac:dyDescent="0.25">
      <c r="A58" s="2" t="s">
        <v>23</v>
      </c>
      <c r="B58" s="2" t="s">
        <v>1</v>
      </c>
      <c r="C58" s="2">
        <v>70055</v>
      </c>
      <c r="D58" s="2" t="s">
        <v>220</v>
      </c>
      <c r="E58" s="2" t="s">
        <v>220</v>
      </c>
      <c r="F58" s="2">
        <v>2007</v>
      </c>
      <c r="G58" s="2" t="s">
        <v>60</v>
      </c>
      <c r="H58" s="2" t="s">
        <v>26</v>
      </c>
      <c r="I58" s="2">
        <v>50539</v>
      </c>
      <c r="J58" s="5" t="s">
        <v>39</v>
      </c>
      <c r="K58" s="5">
        <f>VLOOKUP(C58,'[2]Road Vehicles Updated'!$D:$M,10,FALSE)</f>
        <v>12025602155</v>
      </c>
    </row>
    <row r="59" spans="1:11" x14ac:dyDescent="0.25">
      <c r="A59" s="2" t="s">
        <v>50</v>
      </c>
      <c r="B59" s="2" t="s">
        <v>1</v>
      </c>
      <c r="C59" s="2">
        <v>2443</v>
      </c>
      <c r="D59" s="2" t="s">
        <v>59</v>
      </c>
      <c r="E59" s="2" t="s">
        <v>59</v>
      </c>
      <c r="F59" s="2">
        <v>2017</v>
      </c>
      <c r="G59" s="2" t="s">
        <v>60</v>
      </c>
      <c r="H59" s="2" t="s">
        <v>26</v>
      </c>
      <c r="I59" s="2">
        <v>50535</v>
      </c>
      <c r="J59" s="5" t="s">
        <v>49</v>
      </c>
      <c r="K59" s="5">
        <f>VLOOKUP(C59,'[2]Road Vehicles Updated'!$D:$M,10,FALSE)</f>
        <v>22223102052</v>
      </c>
    </row>
    <row r="60" spans="1:11" x14ac:dyDescent="0.25">
      <c r="A60" s="2" t="s">
        <v>50</v>
      </c>
      <c r="B60" s="2" t="s">
        <v>1</v>
      </c>
      <c r="C60" s="2">
        <v>2455</v>
      </c>
      <c r="D60" s="2" t="s">
        <v>377</v>
      </c>
      <c r="E60" s="2" t="s">
        <v>377</v>
      </c>
      <c r="F60" s="2">
        <v>2018</v>
      </c>
      <c r="G60" s="2" t="s">
        <v>60</v>
      </c>
      <c r="H60" s="2" t="s">
        <v>26</v>
      </c>
      <c r="I60" s="2">
        <v>50535</v>
      </c>
      <c r="J60" s="5" t="s">
        <v>201</v>
      </c>
      <c r="K60" s="5">
        <f>VLOOKUP(C60,'[2]Road Vehicles Updated'!$D:$M,10,FALSE)</f>
        <v>22223102052</v>
      </c>
    </row>
    <row r="61" spans="1:11" x14ac:dyDescent="0.25">
      <c r="A61" s="2" t="s">
        <v>50</v>
      </c>
      <c r="B61" s="2" t="s">
        <v>1</v>
      </c>
      <c r="C61" s="2">
        <v>2442</v>
      </c>
      <c r="D61" s="2" t="s">
        <v>342</v>
      </c>
      <c r="E61" s="2" t="s">
        <v>342</v>
      </c>
      <c r="F61" s="2">
        <v>2017</v>
      </c>
      <c r="G61" s="2" t="s">
        <v>60</v>
      </c>
      <c r="H61" s="2" t="s">
        <v>26</v>
      </c>
      <c r="I61" s="2">
        <v>50535</v>
      </c>
      <c r="J61" s="5" t="s">
        <v>169</v>
      </c>
      <c r="K61" s="5">
        <f>VLOOKUP(C61,'[2]Road Vehicles Updated'!$D:$M,10,FALSE)</f>
        <v>22223102054</v>
      </c>
    </row>
    <row r="62" spans="1:11" x14ac:dyDescent="0.25">
      <c r="A62" s="2" t="s">
        <v>50</v>
      </c>
      <c r="B62" s="2" t="s">
        <v>1</v>
      </c>
      <c r="C62" s="2">
        <v>2444</v>
      </c>
      <c r="D62" s="2" t="s">
        <v>343</v>
      </c>
      <c r="E62" s="2" t="s">
        <v>343</v>
      </c>
      <c r="F62" s="2">
        <v>2017</v>
      </c>
      <c r="G62" s="2" t="s">
        <v>60</v>
      </c>
      <c r="H62" s="2" t="s">
        <v>26</v>
      </c>
      <c r="I62" s="2">
        <v>50535</v>
      </c>
      <c r="J62" s="5" t="s">
        <v>169</v>
      </c>
      <c r="K62" s="5">
        <f>VLOOKUP(C62,'[2]Road Vehicles Updated'!$D:$M,10,FALSE)</f>
        <v>22223102054</v>
      </c>
    </row>
    <row r="63" spans="1:11" x14ac:dyDescent="0.25">
      <c r="A63" s="2" t="s">
        <v>50</v>
      </c>
      <c r="B63" s="2" t="s">
        <v>1</v>
      </c>
      <c r="C63" s="2">
        <v>2452</v>
      </c>
      <c r="D63" s="2" t="s">
        <v>344</v>
      </c>
      <c r="E63" s="2" t="s">
        <v>344</v>
      </c>
      <c r="F63" s="2">
        <v>2018</v>
      </c>
      <c r="G63" s="2" t="s">
        <v>60</v>
      </c>
      <c r="H63" s="2" t="s">
        <v>26</v>
      </c>
      <c r="I63" s="2">
        <v>50535</v>
      </c>
      <c r="J63" s="5" t="s">
        <v>169</v>
      </c>
      <c r="K63" s="5">
        <f>VLOOKUP(C63,'[2]Road Vehicles Updated'!$D:$M,10,FALSE)</f>
        <v>22223102054</v>
      </c>
    </row>
    <row r="64" spans="1:11" x14ac:dyDescent="0.25">
      <c r="A64" s="2" t="s">
        <v>50</v>
      </c>
      <c r="B64" s="2" t="s">
        <v>1</v>
      </c>
      <c r="C64" s="2">
        <v>2453</v>
      </c>
      <c r="D64" s="2" t="s">
        <v>345</v>
      </c>
      <c r="E64" s="2" t="s">
        <v>345</v>
      </c>
      <c r="F64" s="2">
        <v>2018</v>
      </c>
      <c r="G64" s="2" t="s">
        <v>60</v>
      </c>
      <c r="H64" s="2" t="s">
        <v>26</v>
      </c>
      <c r="I64" s="2">
        <v>50535</v>
      </c>
      <c r="J64" s="5" t="s">
        <v>169</v>
      </c>
      <c r="K64" s="5">
        <f>VLOOKUP(C64,'[2]Road Vehicles Updated'!$D:$M,10,FALSE)</f>
        <v>22223102054</v>
      </c>
    </row>
    <row r="65" spans="1:11" x14ac:dyDescent="0.25">
      <c r="A65" s="2" t="s">
        <v>50</v>
      </c>
      <c r="B65" s="2" t="s">
        <v>1</v>
      </c>
      <c r="C65" s="2">
        <v>2141</v>
      </c>
      <c r="D65" s="2" t="s">
        <v>134</v>
      </c>
      <c r="E65" s="2" t="s">
        <v>134</v>
      </c>
      <c r="F65" s="2">
        <v>2003</v>
      </c>
      <c r="G65" s="2" t="s">
        <v>135</v>
      </c>
      <c r="H65" s="16" t="s">
        <v>26</v>
      </c>
      <c r="I65" s="2">
        <v>50535</v>
      </c>
      <c r="J65" s="5" t="s">
        <v>39</v>
      </c>
      <c r="K65" s="5">
        <f>VLOOKUP(C65,'[2]Road Vehicles Updated'!$D:$M,10,FALSE)</f>
        <v>22225102155</v>
      </c>
    </row>
    <row r="66" spans="1:11" x14ac:dyDescent="0.25">
      <c r="A66" s="2" t="s">
        <v>55</v>
      </c>
      <c r="B66" s="2" t="s">
        <v>1</v>
      </c>
      <c r="C66" s="2">
        <v>2182</v>
      </c>
      <c r="D66" s="2" t="s">
        <v>154</v>
      </c>
      <c r="E66" s="2" t="s">
        <v>154</v>
      </c>
      <c r="F66" s="2">
        <v>2005</v>
      </c>
      <c r="G66" s="2" t="s">
        <v>124</v>
      </c>
      <c r="H66" s="16" t="s">
        <v>26</v>
      </c>
      <c r="I66" s="2">
        <v>50535</v>
      </c>
      <c r="J66" s="5" t="s">
        <v>39</v>
      </c>
      <c r="K66" s="5">
        <f>VLOOKUP(C66,'[2]Road Vehicles Updated'!$D:$M,10,FALSE)</f>
        <v>22225102155</v>
      </c>
    </row>
    <row r="67" spans="1:11" x14ac:dyDescent="0.25">
      <c r="A67" s="2" t="s">
        <v>50</v>
      </c>
      <c r="B67" s="2" t="s">
        <v>1</v>
      </c>
      <c r="C67" s="2">
        <v>2366</v>
      </c>
      <c r="D67" s="2" t="s">
        <v>155</v>
      </c>
      <c r="E67" s="2" t="s">
        <v>155</v>
      </c>
      <c r="F67" s="2">
        <v>2017</v>
      </c>
      <c r="G67" s="2" t="s">
        <v>60</v>
      </c>
      <c r="H67" s="2" t="s">
        <v>26</v>
      </c>
      <c r="I67" s="2">
        <v>50535</v>
      </c>
      <c r="J67" s="5" t="s">
        <v>39</v>
      </c>
      <c r="K67" s="5">
        <f>VLOOKUP(C67,'[2]Road Vehicles Updated'!$D:$M,10,FALSE)</f>
        <v>22225102155</v>
      </c>
    </row>
    <row r="68" spans="1:11" x14ac:dyDescent="0.25">
      <c r="A68" s="2" t="s">
        <v>50</v>
      </c>
      <c r="B68" s="2" t="s">
        <v>1</v>
      </c>
      <c r="C68" s="2">
        <v>2388</v>
      </c>
      <c r="D68" s="2" t="s">
        <v>165</v>
      </c>
      <c r="E68" s="2" t="s">
        <v>165</v>
      </c>
      <c r="F68" s="2">
        <v>2015</v>
      </c>
      <c r="G68" s="2" t="s">
        <v>60</v>
      </c>
      <c r="H68" s="2" t="s">
        <v>26</v>
      </c>
      <c r="I68" s="2">
        <v>50535</v>
      </c>
      <c r="J68" s="5" t="s">
        <v>39</v>
      </c>
      <c r="K68" s="5">
        <f>VLOOKUP(C68,'[2]Road Vehicles Updated'!$D:$M,10,FALSE)</f>
        <v>22225102155</v>
      </c>
    </row>
    <row r="69" spans="1:11" x14ac:dyDescent="0.25">
      <c r="A69" s="2" t="s">
        <v>50</v>
      </c>
      <c r="B69" s="2" t="s">
        <v>1</v>
      </c>
      <c r="C69" s="2">
        <v>2408</v>
      </c>
      <c r="D69" s="2" t="s">
        <v>194</v>
      </c>
      <c r="E69" s="2" t="s">
        <v>194</v>
      </c>
      <c r="F69" s="2">
        <v>2018</v>
      </c>
      <c r="G69" s="2" t="s">
        <v>60</v>
      </c>
      <c r="H69" s="2" t="s">
        <v>26</v>
      </c>
      <c r="I69" s="2">
        <v>50535</v>
      </c>
      <c r="J69" s="5" t="s">
        <v>39</v>
      </c>
      <c r="K69" s="5">
        <f>VLOOKUP(C69,'[2]Road Vehicles Updated'!$D:$M,10,FALSE)</f>
        <v>22225102155</v>
      </c>
    </row>
    <row r="70" spans="1:11" x14ac:dyDescent="0.25">
      <c r="A70" s="2" t="s">
        <v>55</v>
      </c>
      <c r="B70" s="2" t="s">
        <v>1</v>
      </c>
      <c r="C70" s="2">
        <v>2221</v>
      </c>
      <c r="D70" s="2" t="s">
        <v>242</v>
      </c>
      <c r="E70" s="2" t="s">
        <v>242</v>
      </c>
      <c r="F70" s="2">
        <v>2007</v>
      </c>
      <c r="G70" s="2" t="s">
        <v>20</v>
      </c>
      <c r="H70" s="16" t="s">
        <v>26</v>
      </c>
      <c r="I70" s="2">
        <v>50539</v>
      </c>
      <c r="J70" s="5" t="s">
        <v>76</v>
      </c>
      <c r="K70" s="5">
        <f>VLOOKUP(C70,'[2]Road Vehicles Updated'!$D:$M,10,FALSE)</f>
        <v>22227102204</v>
      </c>
    </row>
    <row r="71" spans="1:11" x14ac:dyDescent="0.25">
      <c r="A71" s="2" t="s">
        <v>38</v>
      </c>
      <c r="B71" s="2" t="s">
        <v>1</v>
      </c>
      <c r="C71" s="2">
        <v>16837</v>
      </c>
      <c r="D71" s="2" t="s">
        <v>364</v>
      </c>
      <c r="E71" s="2" t="s">
        <v>364</v>
      </c>
      <c r="F71" s="2">
        <v>2004</v>
      </c>
      <c r="G71" s="2" t="s">
        <v>16</v>
      </c>
      <c r="H71" s="2" t="s">
        <v>26</v>
      </c>
      <c r="I71" s="2">
        <v>50539</v>
      </c>
      <c r="J71" s="5" t="s">
        <v>45</v>
      </c>
      <c r="K71" s="5">
        <f>VLOOKUP(C71,'[2]Road Vehicles Updated'!$D:$M,10,FALSE)</f>
        <v>22331304001</v>
      </c>
    </row>
    <row r="72" spans="1:11" x14ac:dyDescent="0.25">
      <c r="A72" s="2" t="s">
        <v>14</v>
      </c>
      <c r="B72" s="2" t="s">
        <v>1</v>
      </c>
      <c r="C72" s="10">
        <v>11239</v>
      </c>
      <c r="D72" s="2" t="s">
        <v>420</v>
      </c>
      <c r="E72" s="2" t="s">
        <v>420</v>
      </c>
      <c r="F72" s="2">
        <v>2018</v>
      </c>
      <c r="G72" s="2" t="s">
        <v>60</v>
      </c>
      <c r="H72" s="2" t="s">
        <v>26</v>
      </c>
      <c r="I72" s="2">
        <v>50439</v>
      </c>
      <c r="J72" s="5" t="s">
        <v>40</v>
      </c>
      <c r="K72" s="5">
        <f>VLOOKUP(C72,'[2]Road Vehicles Updated'!$D:$M,10,FALSE)</f>
        <v>22384108204</v>
      </c>
    </row>
    <row r="73" spans="1:11" x14ac:dyDescent="0.25">
      <c r="A73" s="2" t="s">
        <v>38</v>
      </c>
      <c r="B73" s="2" t="s">
        <v>1</v>
      </c>
      <c r="C73" s="55">
        <v>11224</v>
      </c>
      <c r="D73" s="8" t="s">
        <v>397</v>
      </c>
      <c r="E73" s="2" t="s">
        <v>397</v>
      </c>
      <c r="F73" s="2">
        <v>2018</v>
      </c>
      <c r="G73" s="2" t="s">
        <v>60</v>
      </c>
      <c r="H73" s="10" t="s">
        <v>26</v>
      </c>
      <c r="I73" s="2">
        <v>50535</v>
      </c>
      <c r="J73" s="5" t="s">
        <v>40</v>
      </c>
      <c r="K73" s="5">
        <f>VLOOKUP(C73,'[2]Road Vehicles Updated'!$D:$M,10,FALSE)</f>
        <v>22384108204</v>
      </c>
    </row>
    <row r="74" spans="1:11" x14ac:dyDescent="0.25">
      <c r="A74" s="2" t="s">
        <v>38</v>
      </c>
      <c r="B74" s="2" t="s">
        <v>1</v>
      </c>
      <c r="C74" s="2">
        <v>10903</v>
      </c>
      <c r="D74" s="2" t="s">
        <v>378</v>
      </c>
      <c r="E74" s="2" t="s">
        <v>378</v>
      </c>
      <c r="F74" s="2">
        <v>2006</v>
      </c>
      <c r="G74" s="2" t="s">
        <v>124</v>
      </c>
      <c r="H74" s="2" t="s">
        <v>26</v>
      </c>
      <c r="I74" s="2">
        <v>50539</v>
      </c>
      <c r="J74" s="5" t="s">
        <v>40</v>
      </c>
      <c r="K74" s="5">
        <f>VLOOKUP(C74,'[2]Road Vehicles Updated'!$D:$M,10,FALSE)</f>
        <v>22384108204</v>
      </c>
    </row>
    <row r="75" spans="1:11" x14ac:dyDescent="0.25">
      <c r="A75" s="2" t="s">
        <v>38</v>
      </c>
      <c r="B75" s="2" t="s">
        <v>1</v>
      </c>
      <c r="C75" s="2">
        <v>14789</v>
      </c>
      <c r="D75" s="2" t="s">
        <v>421</v>
      </c>
      <c r="E75" s="2" t="s">
        <v>421</v>
      </c>
      <c r="F75" s="26">
        <v>2002</v>
      </c>
      <c r="G75" s="2" t="s">
        <v>16</v>
      </c>
      <c r="H75" s="2" t="s">
        <v>26</v>
      </c>
      <c r="I75" s="2">
        <v>50539</v>
      </c>
      <c r="J75" s="5" t="s">
        <v>40</v>
      </c>
      <c r="K75" s="5">
        <f>VLOOKUP(C75,'[2]Road Vehicles Updated'!$D:$M,10,FALSE)</f>
        <v>22384108204</v>
      </c>
    </row>
    <row r="76" spans="1:11" x14ac:dyDescent="0.25">
      <c r="A76" s="2" t="s">
        <v>14</v>
      </c>
      <c r="B76" s="2" t="s">
        <v>1</v>
      </c>
      <c r="C76" s="2">
        <v>11127</v>
      </c>
      <c r="D76" s="2" t="s">
        <v>264</v>
      </c>
      <c r="E76" s="2" t="s">
        <v>264</v>
      </c>
      <c r="F76" s="2">
        <v>2018</v>
      </c>
      <c r="G76" s="2" t="s">
        <v>135</v>
      </c>
      <c r="H76" s="2" t="s">
        <v>26</v>
      </c>
      <c r="I76" s="2">
        <v>50639</v>
      </c>
      <c r="J76" s="5" t="s">
        <v>46</v>
      </c>
      <c r="K76" s="5">
        <f>VLOOKUP(C76,'[2]Road Vehicles Updated'!$D:$M,10,FALSE)</f>
        <v>22384108205</v>
      </c>
    </row>
    <row r="77" spans="1:11" x14ac:dyDescent="0.25">
      <c r="A77" s="2" t="s">
        <v>14</v>
      </c>
      <c r="B77" s="2" t="s">
        <v>1</v>
      </c>
      <c r="C77" s="2">
        <v>11128</v>
      </c>
      <c r="D77" s="2" t="s">
        <v>265</v>
      </c>
      <c r="E77" s="2" t="s">
        <v>265</v>
      </c>
      <c r="F77" s="2">
        <v>2018</v>
      </c>
      <c r="G77" s="2" t="s">
        <v>135</v>
      </c>
      <c r="H77" s="2" t="s">
        <v>26</v>
      </c>
      <c r="I77" s="2">
        <v>50639</v>
      </c>
      <c r="J77" s="5" t="s">
        <v>46</v>
      </c>
      <c r="K77" s="5">
        <f>VLOOKUP(C77,'[2]Road Vehicles Updated'!$D:$M,10,FALSE)</f>
        <v>22384108205</v>
      </c>
    </row>
    <row r="78" spans="1:11" x14ac:dyDescent="0.25">
      <c r="A78" s="2" t="s">
        <v>14</v>
      </c>
      <c r="B78" s="2" t="s">
        <v>1</v>
      </c>
      <c r="C78" s="2">
        <v>11129</v>
      </c>
      <c r="D78" s="2" t="s">
        <v>266</v>
      </c>
      <c r="E78" s="2" t="s">
        <v>266</v>
      </c>
      <c r="F78" s="2">
        <v>2018</v>
      </c>
      <c r="G78" s="2" t="s">
        <v>135</v>
      </c>
      <c r="H78" s="2" t="s">
        <v>26</v>
      </c>
      <c r="I78" s="2">
        <v>50639</v>
      </c>
      <c r="J78" s="5" t="s">
        <v>46</v>
      </c>
      <c r="K78" s="5">
        <f>VLOOKUP(C78,'[2]Road Vehicles Updated'!$D:$M,10,FALSE)</f>
        <v>22384108205</v>
      </c>
    </row>
    <row r="79" spans="1:11" x14ac:dyDescent="0.25">
      <c r="A79" s="2" t="s">
        <v>14</v>
      </c>
      <c r="B79" s="2" t="s">
        <v>1</v>
      </c>
      <c r="C79" s="2">
        <v>11130</v>
      </c>
      <c r="D79" s="2" t="s">
        <v>293</v>
      </c>
      <c r="E79" s="2" t="s">
        <v>293</v>
      </c>
      <c r="F79" s="2">
        <v>2018</v>
      </c>
      <c r="G79" s="2" t="s">
        <v>135</v>
      </c>
      <c r="H79" s="2" t="s">
        <v>26</v>
      </c>
      <c r="I79" s="2">
        <v>50639</v>
      </c>
      <c r="J79" s="5" t="s">
        <v>46</v>
      </c>
      <c r="K79" s="5">
        <f>VLOOKUP(C79,'[2]Road Vehicles Updated'!$D:$M,10,FALSE)</f>
        <v>22384108205</v>
      </c>
    </row>
    <row r="80" spans="1:11" x14ac:dyDescent="0.25">
      <c r="A80" s="2" t="s">
        <v>14</v>
      </c>
      <c r="B80" s="2" t="s">
        <v>1</v>
      </c>
      <c r="C80" s="2">
        <v>11131</v>
      </c>
      <c r="D80" s="2" t="s">
        <v>294</v>
      </c>
      <c r="E80" s="2" t="s">
        <v>294</v>
      </c>
      <c r="F80" s="2">
        <v>2018</v>
      </c>
      <c r="G80" s="2" t="s">
        <v>135</v>
      </c>
      <c r="H80" s="2" t="s">
        <v>26</v>
      </c>
      <c r="I80" s="2">
        <v>50639</v>
      </c>
      <c r="J80" s="5" t="s">
        <v>46</v>
      </c>
      <c r="K80" s="5">
        <f>VLOOKUP(C80,'[2]Road Vehicles Updated'!$D:$M,10,FALSE)</f>
        <v>22384108205</v>
      </c>
    </row>
    <row r="81" spans="1:11" x14ac:dyDescent="0.25">
      <c r="A81" s="2" t="s">
        <v>14</v>
      </c>
      <c r="B81" s="2" t="s">
        <v>1</v>
      </c>
      <c r="C81" s="2">
        <v>11132</v>
      </c>
      <c r="D81" s="2" t="s">
        <v>295</v>
      </c>
      <c r="E81" s="2" t="s">
        <v>295</v>
      </c>
      <c r="F81" s="2">
        <v>2018</v>
      </c>
      <c r="G81" s="2" t="s">
        <v>135</v>
      </c>
      <c r="H81" s="2" t="s">
        <v>26</v>
      </c>
      <c r="I81" s="2">
        <v>50639</v>
      </c>
      <c r="J81" s="5" t="s">
        <v>46</v>
      </c>
      <c r="K81" s="5">
        <f>VLOOKUP(C81,'[2]Road Vehicles Updated'!$D:$M,10,FALSE)</f>
        <v>22384108205</v>
      </c>
    </row>
    <row r="82" spans="1:11" x14ac:dyDescent="0.25">
      <c r="A82" s="2" t="s">
        <v>14</v>
      </c>
      <c r="B82" s="2" t="s">
        <v>1</v>
      </c>
      <c r="C82" s="2">
        <v>11133</v>
      </c>
      <c r="D82" s="2" t="s">
        <v>296</v>
      </c>
      <c r="E82" s="2" t="s">
        <v>296</v>
      </c>
      <c r="F82" s="2">
        <v>2018</v>
      </c>
      <c r="G82" s="2" t="s">
        <v>135</v>
      </c>
      <c r="H82" s="2" t="s">
        <v>26</v>
      </c>
      <c r="I82" s="2">
        <v>50639</v>
      </c>
      <c r="J82" s="5" t="s">
        <v>46</v>
      </c>
      <c r="K82" s="5">
        <f>VLOOKUP(C82,'[2]Road Vehicles Updated'!$D:$M,10,FALSE)</f>
        <v>22384108205</v>
      </c>
    </row>
    <row r="83" spans="1:11" x14ac:dyDescent="0.25">
      <c r="A83" s="2" t="s">
        <v>14</v>
      </c>
      <c r="B83" s="2" t="s">
        <v>1</v>
      </c>
      <c r="C83" s="2">
        <v>11134</v>
      </c>
      <c r="D83" s="2" t="s">
        <v>297</v>
      </c>
      <c r="E83" s="2" t="s">
        <v>297</v>
      </c>
      <c r="F83" s="2">
        <v>2018</v>
      </c>
      <c r="G83" s="2" t="s">
        <v>135</v>
      </c>
      <c r="H83" s="2" t="s">
        <v>26</v>
      </c>
      <c r="I83" s="2">
        <v>50639</v>
      </c>
      <c r="J83" s="5" t="s">
        <v>46</v>
      </c>
      <c r="K83" s="5">
        <f>VLOOKUP(C83,'[2]Road Vehicles Updated'!$D:$M,10,FALSE)</f>
        <v>22384108205</v>
      </c>
    </row>
    <row r="84" spans="1:11" x14ac:dyDescent="0.25">
      <c r="A84" s="2" t="s">
        <v>14</v>
      </c>
      <c r="B84" s="2" t="s">
        <v>1</v>
      </c>
      <c r="C84" s="2">
        <v>11135</v>
      </c>
      <c r="D84" s="2" t="s">
        <v>298</v>
      </c>
      <c r="E84" s="2" t="s">
        <v>298</v>
      </c>
      <c r="F84" s="2">
        <v>2018</v>
      </c>
      <c r="G84" s="2" t="s">
        <v>135</v>
      </c>
      <c r="H84" s="2" t="s">
        <v>26</v>
      </c>
      <c r="I84" s="2">
        <v>50639</v>
      </c>
      <c r="J84" s="5" t="s">
        <v>46</v>
      </c>
      <c r="K84" s="5">
        <f>VLOOKUP(C84,'[2]Road Vehicles Updated'!$D:$M,10,FALSE)</f>
        <v>22384108205</v>
      </c>
    </row>
    <row r="85" spans="1:11" x14ac:dyDescent="0.25">
      <c r="A85" s="2" t="s">
        <v>14</v>
      </c>
      <c r="B85" s="2" t="s">
        <v>1</v>
      </c>
      <c r="C85" s="2">
        <v>11136</v>
      </c>
      <c r="D85" s="2" t="s">
        <v>299</v>
      </c>
      <c r="E85" s="2" t="s">
        <v>299</v>
      </c>
      <c r="F85" s="2">
        <v>2018</v>
      </c>
      <c r="G85" s="2" t="s">
        <v>135</v>
      </c>
      <c r="H85" s="2" t="s">
        <v>26</v>
      </c>
      <c r="I85" s="2">
        <v>50639</v>
      </c>
      <c r="J85" s="5" t="s">
        <v>46</v>
      </c>
      <c r="K85" s="5">
        <f>VLOOKUP(C85,'[2]Road Vehicles Updated'!$D:$M,10,FALSE)</f>
        <v>22384108205</v>
      </c>
    </row>
    <row r="86" spans="1:11" x14ac:dyDescent="0.25">
      <c r="A86" s="2" t="s">
        <v>14</v>
      </c>
      <c r="B86" s="2" t="s">
        <v>1</v>
      </c>
      <c r="C86" s="2">
        <v>11137</v>
      </c>
      <c r="D86" s="2" t="s">
        <v>300</v>
      </c>
      <c r="E86" s="2" t="s">
        <v>300</v>
      </c>
      <c r="F86" s="2">
        <v>2018</v>
      </c>
      <c r="G86" s="2" t="s">
        <v>135</v>
      </c>
      <c r="H86" s="2" t="s">
        <v>26</v>
      </c>
      <c r="I86" s="2">
        <v>50639</v>
      </c>
      <c r="J86" s="5" t="s">
        <v>46</v>
      </c>
      <c r="K86" s="5">
        <f>VLOOKUP(C86,'[2]Road Vehicles Updated'!$D:$M,10,FALSE)</f>
        <v>22384108205</v>
      </c>
    </row>
    <row r="87" spans="1:11" x14ac:dyDescent="0.25">
      <c r="A87" s="2" t="s">
        <v>14</v>
      </c>
      <c r="B87" s="2" t="s">
        <v>1</v>
      </c>
      <c r="C87" s="2">
        <v>11138</v>
      </c>
      <c r="D87" s="2" t="s">
        <v>301</v>
      </c>
      <c r="E87" s="2" t="s">
        <v>301</v>
      </c>
      <c r="F87" s="2">
        <v>2018</v>
      </c>
      <c r="G87" s="2" t="s">
        <v>135</v>
      </c>
      <c r="H87" s="2" t="s">
        <v>26</v>
      </c>
      <c r="I87" s="2">
        <v>50639</v>
      </c>
      <c r="J87" s="5" t="s">
        <v>46</v>
      </c>
      <c r="K87" s="5">
        <f>VLOOKUP(C87,'[2]Road Vehicles Updated'!$D:$M,10,FALSE)</f>
        <v>22384108205</v>
      </c>
    </row>
    <row r="88" spans="1:11" x14ac:dyDescent="0.25">
      <c r="A88" s="2" t="s">
        <v>14</v>
      </c>
      <c r="B88" s="2" t="s">
        <v>1</v>
      </c>
      <c r="C88" s="2">
        <v>11139</v>
      </c>
      <c r="D88" s="2" t="s">
        <v>302</v>
      </c>
      <c r="E88" s="2" t="s">
        <v>302</v>
      </c>
      <c r="F88" s="2">
        <v>2018</v>
      </c>
      <c r="G88" s="2" t="s">
        <v>135</v>
      </c>
      <c r="H88" s="2" t="s">
        <v>26</v>
      </c>
      <c r="I88" s="2">
        <v>50639</v>
      </c>
      <c r="J88" s="5" t="s">
        <v>46</v>
      </c>
      <c r="K88" s="5">
        <f>VLOOKUP(C88,'[2]Road Vehicles Updated'!$D:$M,10,FALSE)</f>
        <v>22384108205</v>
      </c>
    </row>
    <row r="89" spans="1:11" x14ac:dyDescent="0.25">
      <c r="A89" s="2" t="s">
        <v>14</v>
      </c>
      <c r="B89" s="2" t="s">
        <v>1</v>
      </c>
      <c r="C89" s="2">
        <v>11140</v>
      </c>
      <c r="D89" s="2" t="s">
        <v>303</v>
      </c>
      <c r="E89" s="2" t="s">
        <v>303</v>
      </c>
      <c r="F89" s="2">
        <v>2018</v>
      </c>
      <c r="G89" s="2" t="s">
        <v>135</v>
      </c>
      <c r="H89" s="2" t="s">
        <v>26</v>
      </c>
      <c r="I89" s="2">
        <v>50639</v>
      </c>
      <c r="J89" s="5" t="s">
        <v>46</v>
      </c>
      <c r="K89" s="5">
        <f>VLOOKUP(C89,'[2]Road Vehicles Updated'!$D:$M,10,FALSE)</f>
        <v>22384108205</v>
      </c>
    </row>
    <row r="90" spans="1:11" x14ac:dyDescent="0.25">
      <c r="A90" s="2" t="s">
        <v>14</v>
      </c>
      <c r="B90" s="2" t="s">
        <v>1</v>
      </c>
      <c r="C90" s="2">
        <v>11141</v>
      </c>
      <c r="D90" s="2" t="s">
        <v>304</v>
      </c>
      <c r="E90" s="2" t="s">
        <v>304</v>
      </c>
      <c r="F90" s="2">
        <v>2018</v>
      </c>
      <c r="G90" s="2" t="s">
        <v>135</v>
      </c>
      <c r="H90" s="2" t="s">
        <v>26</v>
      </c>
      <c r="I90" s="2">
        <v>50639</v>
      </c>
      <c r="J90" s="5" t="s">
        <v>46</v>
      </c>
      <c r="K90" s="5">
        <f>VLOOKUP(C90,'[2]Road Vehicles Updated'!$D:$M,10,FALSE)</f>
        <v>22384108205</v>
      </c>
    </row>
    <row r="91" spans="1:11" x14ac:dyDescent="0.25">
      <c r="A91" s="2" t="s">
        <v>14</v>
      </c>
      <c r="B91" s="2" t="s">
        <v>1</v>
      </c>
      <c r="C91" s="2">
        <v>11243</v>
      </c>
      <c r="D91" s="2" t="s">
        <v>305</v>
      </c>
      <c r="E91" s="2" t="s">
        <v>305</v>
      </c>
      <c r="F91" s="2">
        <v>2020</v>
      </c>
      <c r="G91" s="2" t="s">
        <v>135</v>
      </c>
      <c r="H91" s="2" t="s">
        <v>26</v>
      </c>
      <c r="I91" s="2">
        <v>50639</v>
      </c>
      <c r="J91" s="5" t="s">
        <v>46</v>
      </c>
      <c r="K91" s="5">
        <f>VLOOKUP(C91,'[2]Road Vehicles Updated'!$D:$M,10,FALSE)</f>
        <v>22384108205</v>
      </c>
    </row>
    <row r="92" spans="1:11" x14ac:dyDescent="0.25">
      <c r="A92" s="2" t="s">
        <v>14</v>
      </c>
      <c r="B92" s="2" t="s">
        <v>1</v>
      </c>
      <c r="C92" s="2">
        <v>11244</v>
      </c>
      <c r="D92" s="2" t="s">
        <v>306</v>
      </c>
      <c r="E92" s="2" t="s">
        <v>306</v>
      </c>
      <c r="F92" s="2">
        <v>2020</v>
      </c>
      <c r="G92" s="2" t="s">
        <v>135</v>
      </c>
      <c r="H92" s="2" t="s">
        <v>26</v>
      </c>
      <c r="I92" s="2">
        <v>50639</v>
      </c>
      <c r="J92" s="5" t="s">
        <v>46</v>
      </c>
      <c r="K92" s="5">
        <f>VLOOKUP(C92,'[2]Road Vehicles Updated'!$D:$M,10,FALSE)</f>
        <v>22384108205</v>
      </c>
    </row>
    <row r="93" spans="1:11" x14ac:dyDescent="0.25">
      <c r="A93" s="2" t="s">
        <v>14</v>
      </c>
      <c r="B93" s="2" t="s">
        <v>1</v>
      </c>
      <c r="C93" s="2">
        <v>11245</v>
      </c>
      <c r="D93" s="2" t="s">
        <v>307</v>
      </c>
      <c r="E93" s="2" t="s">
        <v>307</v>
      </c>
      <c r="F93" s="2">
        <v>2020</v>
      </c>
      <c r="G93" s="2" t="s">
        <v>135</v>
      </c>
      <c r="H93" s="2" t="s">
        <v>26</v>
      </c>
      <c r="I93" s="2">
        <v>50639</v>
      </c>
      <c r="J93" s="5" t="s">
        <v>46</v>
      </c>
      <c r="K93" s="5">
        <f>VLOOKUP(C93,'[2]Road Vehicles Updated'!$D:$M,10,FALSE)</f>
        <v>22384108205</v>
      </c>
    </row>
    <row r="94" spans="1:11" x14ac:dyDescent="0.25">
      <c r="A94" s="2" t="s">
        <v>14</v>
      </c>
      <c r="B94" s="2" t="s">
        <v>1</v>
      </c>
      <c r="C94" s="2">
        <v>11246</v>
      </c>
      <c r="D94" s="2" t="s">
        <v>332</v>
      </c>
      <c r="E94" s="2" t="s">
        <v>332</v>
      </c>
      <c r="F94" s="2">
        <v>2020</v>
      </c>
      <c r="G94" s="2" t="s">
        <v>135</v>
      </c>
      <c r="H94" s="2" t="s">
        <v>26</v>
      </c>
      <c r="I94" s="2">
        <v>50639</v>
      </c>
      <c r="J94" s="5" t="s">
        <v>46</v>
      </c>
      <c r="K94" s="5">
        <f>VLOOKUP(C94,'[2]Road Vehicles Updated'!$D:$M,10,FALSE)</f>
        <v>22384108205</v>
      </c>
    </row>
    <row r="95" spans="1:11" x14ac:dyDescent="0.25">
      <c r="A95" s="2" t="s">
        <v>14</v>
      </c>
      <c r="B95" s="2" t="s">
        <v>1</v>
      </c>
      <c r="C95" s="2">
        <v>11247</v>
      </c>
      <c r="D95" s="2" t="s">
        <v>333</v>
      </c>
      <c r="E95" s="2" t="s">
        <v>333</v>
      </c>
      <c r="F95" s="2">
        <v>2020</v>
      </c>
      <c r="G95" s="2" t="s">
        <v>135</v>
      </c>
      <c r="H95" s="2" t="s">
        <v>26</v>
      </c>
      <c r="I95" s="2">
        <v>50639</v>
      </c>
      <c r="J95" s="5" t="s">
        <v>46</v>
      </c>
      <c r="K95" s="5">
        <f>VLOOKUP(C95,'[2]Road Vehicles Updated'!$D:$M,10,FALSE)</f>
        <v>22384108205</v>
      </c>
    </row>
    <row r="96" spans="1:11" x14ac:dyDescent="0.25">
      <c r="A96" s="2" t="s">
        <v>14</v>
      </c>
      <c r="B96" s="2" t="s">
        <v>1</v>
      </c>
      <c r="C96" s="2">
        <v>11248</v>
      </c>
      <c r="D96" s="2" t="s">
        <v>334</v>
      </c>
      <c r="E96" s="2" t="s">
        <v>334</v>
      </c>
      <c r="F96" s="2">
        <v>2020</v>
      </c>
      <c r="G96" s="2" t="s">
        <v>135</v>
      </c>
      <c r="H96" s="2" t="s">
        <v>26</v>
      </c>
      <c r="I96" s="2">
        <v>50639</v>
      </c>
      <c r="J96" s="5" t="s">
        <v>46</v>
      </c>
      <c r="K96" s="5">
        <f>VLOOKUP(C96,'[2]Road Vehicles Updated'!$D:$M,10,FALSE)</f>
        <v>22384108205</v>
      </c>
    </row>
    <row r="97" spans="1:11" x14ac:dyDescent="0.25">
      <c r="A97" s="2" t="s">
        <v>14</v>
      </c>
      <c r="B97" s="2" t="s">
        <v>1</v>
      </c>
      <c r="C97" s="2">
        <v>11249</v>
      </c>
      <c r="D97" s="2" t="s">
        <v>335</v>
      </c>
      <c r="E97" s="2" t="s">
        <v>335</v>
      </c>
      <c r="F97" s="2">
        <v>2020</v>
      </c>
      <c r="G97" s="2" t="s">
        <v>135</v>
      </c>
      <c r="H97" s="2" t="s">
        <v>26</v>
      </c>
      <c r="I97" s="2">
        <v>50639</v>
      </c>
      <c r="J97" s="5" t="s">
        <v>46</v>
      </c>
      <c r="K97" s="5">
        <f>VLOOKUP(C97,'[2]Road Vehicles Updated'!$D:$M,10,FALSE)</f>
        <v>22384108205</v>
      </c>
    </row>
    <row r="98" spans="1:11" x14ac:dyDescent="0.25">
      <c r="A98" s="2" t="s">
        <v>14</v>
      </c>
      <c r="B98" s="2" t="s">
        <v>1</v>
      </c>
      <c r="C98" s="2">
        <v>11250</v>
      </c>
      <c r="D98" s="2" t="s">
        <v>336</v>
      </c>
      <c r="E98" s="2" t="s">
        <v>336</v>
      </c>
      <c r="F98" s="2">
        <v>2020</v>
      </c>
      <c r="G98" s="2" t="s">
        <v>135</v>
      </c>
      <c r="H98" s="2" t="s">
        <v>26</v>
      </c>
      <c r="I98" s="2">
        <v>50639</v>
      </c>
      <c r="J98" s="5" t="s">
        <v>46</v>
      </c>
      <c r="K98" s="5">
        <f>VLOOKUP(C98,'[2]Road Vehicles Updated'!$D:$M,10,FALSE)</f>
        <v>22384108205</v>
      </c>
    </row>
    <row r="99" spans="1:11" x14ac:dyDescent="0.25">
      <c r="A99" s="2" t="s">
        <v>14</v>
      </c>
      <c r="B99" s="2" t="s">
        <v>1</v>
      </c>
      <c r="C99" s="2">
        <v>11251</v>
      </c>
      <c r="D99" s="2" t="s">
        <v>337</v>
      </c>
      <c r="E99" s="2" t="s">
        <v>337</v>
      </c>
      <c r="F99" s="2">
        <v>2020</v>
      </c>
      <c r="G99" s="2" t="s">
        <v>135</v>
      </c>
      <c r="H99" s="2" t="s">
        <v>26</v>
      </c>
      <c r="I99" s="2">
        <v>50639</v>
      </c>
      <c r="J99" s="5" t="s">
        <v>46</v>
      </c>
      <c r="K99" s="5">
        <f>VLOOKUP(C99,'[2]Road Vehicles Updated'!$D:$M,10,FALSE)</f>
        <v>22384108205</v>
      </c>
    </row>
    <row r="100" spans="1:11" x14ac:dyDescent="0.25">
      <c r="A100" s="2" t="s">
        <v>38</v>
      </c>
      <c r="B100" s="2" t="s">
        <v>1</v>
      </c>
      <c r="C100" s="2">
        <v>11252</v>
      </c>
      <c r="D100" s="2" t="s">
        <v>350</v>
      </c>
      <c r="E100" s="2" t="s">
        <v>350</v>
      </c>
      <c r="F100" s="2">
        <v>2016</v>
      </c>
      <c r="G100" s="2" t="s">
        <v>60</v>
      </c>
      <c r="H100" s="2" t="s">
        <v>26</v>
      </c>
      <c r="I100" s="2">
        <v>50535</v>
      </c>
      <c r="J100" s="5" t="s">
        <v>47</v>
      </c>
      <c r="K100" s="5">
        <f>VLOOKUP(C100,'[2]Road Vehicles Updated'!$D:$M,10,FALSE)</f>
        <v>22520302030</v>
      </c>
    </row>
    <row r="101" spans="1:11" x14ac:dyDescent="0.25">
      <c r="A101" s="2" t="s">
        <v>38</v>
      </c>
      <c r="B101" s="2" t="s">
        <v>1</v>
      </c>
      <c r="C101" s="2">
        <v>11254</v>
      </c>
      <c r="D101" s="2" t="s">
        <v>363</v>
      </c>
      <c r="E101" s="2" t="s">
        <v>363</v>
      </c>
      <c r="F101" s="2">
        <v>2008</v>
      </c>
      <c r="G101" s="2" t="s">
        <v>60</v>
      </c>
      <c r="H101" s="2" t="s">
        <v>26</v>
      </c>
      <c r="I101" s="2">
        <v>50535</v>
      </c>
      <c r="J101" s="5" t="s">
        <v>47</v>
      </c>
      <c r="K101" s="5">
        <f>VLOOKUP(C101,'[2]Road Vehicles Updated'!$D:$M,10,FALSE)</f>
        <v>22520302030</v>
      </c>
    </row>
    <row r="102" spans="1:11" x14ac:dyDescent="0.25">
      <c r="A102" s="2" t="s">
        <v>38</v>
      </c>
      <c r="B102" s="2" t="s">
        <v>1</v>
      </c>
      <c r="C102" s="55">
        <v>11225</v>
      </c>
      <c r="D102" s="8" t="s">
        <v>109</v>
      </c>
      <c r="E102" s="2" t="s">
        <v>109</v>
      </c>
      <c r="F102" s="2">
        <v>2017</v>
      </c>
      <c r="G102" s="2" t="s">
        <v>60</v>
      </c>
      <c r="H102" s="10" t="s">
        <v>26</v>
      </c>
      <c r="I102" s="2">
        <v>50535</v>
      </c>
      <c r="J102" s="5" t="s">
        <v>49</v>
      </c>
      <c r="K102" s="5">
        <f>VLOOKUP(C102,'[2]Road Vehicles Updated'!$D:$M,10,FALSE)</f>
        <v>22523102052</v>
      </c>
    </row>
    <row r="103" spans="1:11" x14ac:dyDescent="0.25">
      <c r="A103" s="2" t="s">
        <v>38</v>
      </c>
      <c r="B103" s="2" t="s">
        <v>1</v>
      </c>
      <c r="C103" s="56">
        <v>11228</v>
      </c>
      <c r="D103" s="8" t="s">
        <v>114</v>
      </c>
      <c r="E103" s="2" t="s">
        <v>114</v>
      </c>
      <c r="F103" s="2">
        <v>2017</v>
      </c>
      <c r="G103" s="2" t="s">
        <v>60</v>
      </c>
      <c r="H103" s="10" t="s">
        <v>26</v>
      </c>
      <c r="I103" s="2">
        <v>50535</v>
      </c>
      <c r="J103" s="5" t="s">
        <v>49</v>
      </c>
      <c r="K103" s="5">
        <f>VLOOKUP(C103,'[2]Road Vehicles Updated'!$D:$M,10,FALSE)</f>
        <v>22523102052</v>
      </c>
    </row>
    <row r="104" spans="1:11" x14ac:dyDescent="0.25">
      <c r="A104" s="2" t="s">
        <v>38</v>
      </c>
      <c r="B104" s="2" t="s">
        <v>1</v>
      </c>
      <c r="C104" s="56">
        <v>11227</v>
      </c>
      <c r="D104" s="8" t="s">
        <v>441</v>
      </c>
      <c r="E104" s="2" t="s">
        <v>441</v>
      </c>
      <c r="F104" s="2">
        <v>2017</v>
      </c>
      <c r="G104" s="2" t="s">
        <v>60</v>
      </c>
      <c r="H104" s="10" t="s">
        <v>26</v>
      </c>
      <c r="I104" s="2">
        <v>50535</v>
      </c>
      <c r="J104" s="5" t="s">
        <v>63</v>
      </c>
      <c r="K104" s="5">
        <f>VLOOKUP(C104,'[2]Road Vehicles Updated'!$D:$M,10,FALSE)</f>
        <v>22523102052</v>
      </c>
    </row>
    <row r="105" spans="1:11" x14ac:dyDescent="0.25">
      <c r="A105" s="1" t="s">
        <v>38</v>
      </c>
      <c r="B105" s="2" t="s">
        <v>1</v>
      </c>
      <c r="C105" s="2">
        <v>11301</v>
      </c>
      <c r="D105" s="2" t="s">
        <v>461</v>
      </c>
      <c r="E105" s="2" t="s">
        <v>461</v>
      </c>
      <c r="F105" s="2">
        <v>2020</v>
      </c>
      <c r="G105" s="2" t="s">
        <v>124</v>
      </c>
      <c r="H105" s="2" t="s">
        <v>26</v>
      </c>
      <c r="I105" s="6">
        <v>50535</v>
      </c>
      <c r="J105" s="5" t="s">
        <v>63</v>
      </c>
      <c r="K105" s="5">
        <f>VLOOKUP(C105,'[2]Road Vehicles Updated'!$D:$M,10,FALSE)</f>
        <v>22523102052</v>
      </c>
    </row>
    <row r="106" spans="1:11" x14ac:dyDescent="0.25">
      <c r="A106" s="2" t="s">
        <v>38</v>
      </c>
      <c r="B106" s="2" t="s">
        <v>1</v>
      </c>
      <c r="C106" s="2">
        <v>11302</v>
      </c>
      <c r="D106" s="2" t="s">
        <v>123</v>
      </c>
      <c r="E106" s="2" t="s">
        <v>123</v>
      </c>
      <c r="F106" s="2">
        <v>2020</v>
      </c>
      <c r="G106" s="2" t="s">
        <v>124</v>
      </c>
      <c r="H106" s="2" t="s">
        <v>26</v>
      </c>
      <c r="I106" s="6">
        <v>50535</v>
      </c>
      <c r="J106" s="5" t="s">
        <v>63</v>
      </c>
      <c r="K106" s="5">
        <f>VLOOKUP(C106,'[2]Road Vehicles Updated'!$D:$M,10,FALSE)</f>
        <v>22523102052</v>
      </c>
    </row>
    <row r="107" spans="1:11" x14ac:dyDescent="0.25">
      <c r="A107" s="2" t="s">
        <v>38</v>
      </c>
      <c r="B107" s="2" t="s">
        <v>1</v>
      </c>
      <c r="C107" s="2">
        <v>10908</v>
      </c>
      <c r="D107" s="2" t="s">
        <v>61</v>
      </c>
      <c r="E107" s="2" t="s">
        <v>61</v>
      </c>
      <c r="F107" s="2">
        <v>2016</v>
      </c>
      <c r="G107" s="2" t="s">
        <v>60</v>
      </c>
      <c r="H107" s="2" t="s">
        <v>26</v>
      </c>
      <c r="I107" s="2">
        <v>50539</v>
      </c>
      <c r="J107" s="5" t="s">
        <v>49</v>
      </c>
      <c r="K107" s="5">
        <f>VLOOKUP(C107,'[2]Road Vehicles Updated'!$D:$M,10,FALSE)</f>
        <v>22523102054</v>
      </c>
    </row>
    <row r="108" spans="1:11" x14ac:dyDescent="0.25">
      <c r="A108" s="2" t="s">
        <v>38</v>
      </c>
      <c r="B108" s="2" t="s">
        <v>1</v>
      </c>
      <c r="C108" s="2">
        <v>19745</v>
      </c>
      <c r="D108" s="2" t="s">
        <v>347</v>
      </c>
      <c r="E108" s="2" t="s">
        <v>347</v>
      </c>
      <c r="F108" s="2">
        <v>2010</v>
      </c>
      <c r="G108" s="2" t="s">
        <v>20</v>
      </c>
      <c r="H108" s="2" t="s">
        <v>26</v>
      </c>
      <c r="I108" s="2">
        <v>40439</v>
      </c>
      <c r="J108" s="5" t="s">
        <v>281</v>
      </c>
      <c r="K108" s="5">
        <f>VLOOKUP(C108,'[2]Road Vehicles Updated'!$D:$M,10,FALSE)</f>
        <v>22523102054</v>
      </c>
    </row>
    <row r="109" spans="1:11" x14ac:dyDescent="0.25">
      <c r="A109" s="2" t="s">
        <v>38</v>
      </c>
      <c r="B109" s="2" t="s">
        <v>1</v>
      </c>
      <c r="C109" s="57">
        <v>50</v>
      </c>
      <c r="D109" s="8" t="s">
        <v>338</v>
      </c>
      <c r="E109" s="2" t="s">
        <v>338</v>
      </c>
      <c r="F109" s="2">
        <v>2003</v>
      </c>
      <c r="G109" s="10" t="s">
        <v>20</v>
      </c>
      <c r="H109" s="16" t="s">
        <v>26</v>
      </c>
      <c r="I109" s="7">
        <v>50439</v>
      </c>
      <c r="J109" s="5" t="s">
        <v>281</v>
      </c>
      <c r="K109" s="5">
        <f>VLOOKUP(C109,'[2]Road Vehicles Updated'!$D:$M,10,FALSE)</f>
        <v>22523102054</v>
      </c>
    </row>
    <row r="110" spans="1:11" x14ac:dyDescent="0.25">
      <c r="A110" s="2" t="s">
        <v>38</v>
      </c>
      <c r="B110" s="2" t="s">
        <v>1</v>
      </c>
      <c r="C110" s="2">
        <v>19747</v>
      </c>
      <c r="D110" s="2" t="s">
        <v>348</v>
      </c>
      <c r="E110" s="2" t="s">
        <v>348</v>
      </c>
      <c r="F110" s="2">
        <v>2006</v>
      </c>
      <c r="G110" s="2" t="s">
        <v>124</v>
      </c>
      <c r="H110" s="2" t="s">
        <v>26</v>
      </c>
      <c r="I110" s="2">
        <v>50539</v>
      </c>
      <c r="J110" s="5" t="s">
        <v>281</v>
      </c>
      <c r="K110" s="5">
        <f>VLOOKUP(C110,'[2]Road Vehicles Updated'!$D:$M,10,FALSE)</f>
        <v>22523102054</v>
      </c>
    </row>
    <row r="111" spans="1:11" x14ac:dyDescent="0.25">
      <c r="A111" s="2" t="s">
        <v>38</v>
      </c>
      <c r="B111" s="2" t="s">
        <v>1</v>
      </c>
      <c r="C111" s="2">
        <v>1254</v>
      </c>
      <c r="D111" s="2" t="s">
        <v>221</v>
      </c>
      <c r="E111" s="2" t="s">
        <v>221</v>
      </c>
      <c r="F111" s="2">
        <v>1999</v>
      </c>
      <c r="G111" s="2" t="s">
        <v>60</v>
      </c>
      <c r="H111" s="2" t="s">
        <v>26</v>
      </c>
      <c r="I111" s="2">
        <v>31539</v>
      </c>
      <c r="J111" s="5" t="s">
        <v>39</v>
      </c>
      <c r="K111" s="7">
        <v>22525402155</v>
      </c>
    </row>
    <row r="112" spans="1:11" x14ac:dyDescent="0.25">
      <c r="A112" s="2" t="s">
        <v>38</v>
      </c>
      <c r="B112" s="2" t="s">
        <v>1</v>
      </c>
      <c r="C112" s="2">
        <v>10855</v>
      </c>
      <c r="D112" s="2" t="s">
        <v>195</v>
      </c>
      <c r="E112" s="2" t="s">
        <v>195</v>
      </c>
      <c r="F112" s="2">
        <v>2015</v>
      </c>
      <c r="G112" s="2" t="s">
        <v>60</v>
      </c>
      <c r="H112" s="2" t="s">
        <v>26</v>
      </c>
      <c r="I112" s="2">
        <v>50539</v>
      </c>
      <c r="J112" s="5" t="s">
        <v>39</v>
      </c>
      <c r="K112" s="5">
        <f>VLOOKUP(C112,'[2]Road Vehicles Updated'!$D:$M,10,FALSE)</f>
        <v>22525402155</v>
      </c>
    </row>
    <row r="113" spans="1:11" x14ac:dyDescent="0.25">
      <c r="A113" s="2" t="s">
        <v>38</v>
      </c>
      <c r="B113" s="2" t="s">
        <v>1</v>
      </c>
      <c r="C113" s="2">
        <v>10901</v>
      </c>
      <c r="D113" s="2" t="s">
        <v>207</v>
      </c>
      <c r="E113" s="2" t="s">
        <v>207</v>
      </c>
      <c r="F113" s="2">
        <v>2006</v>
      </c>
      <c r="G113" s="2" t="s">
        <v>124</v>
      </c>
      <c r="H113" s="2" t="s">
        <v>26</v>
      </c>
      <c r="I113" s="2">
        <v>50539</v>
      </c>
      <c r="J113" s="5" t="s">
        <v>39</v>
      </c>
      <c r="K113" s="5">
        <f>VLOOKUP(C113,'[2]Road Vehicles Updated'!$D:$M,10,FALSE)</f>
        <v>22525402155</v>
      </c>
    </row>
    <row r="114" spans="1:11" x14ac:dyDescent="0.25">
      <c r="A114" s="2" t="s">
        <v>38</v>
      </c>
      <c r="B114" s="2" t="s">
        <v>1</v>
      </c>
      <c r="C114" s="2">
        <v>10909</v>
      </c>
      <c r="D114" s="2" t="s">
        <v>209</v>
      </c>
      <c r="E114" s="2" t="s">
        <v>209</v>
      </c>
      <c r="F114" s="2">
        <v>2016</v>
      </c>
      <c r="G114" s="2" t="s">
        <v>60</v>
      </c>
      <c r="H114" s="2" t="s">
        <v>26</v>
      </c>
      <c r="I114" s="2">
        <v>50539</v>
      </c>
      <c r="J114" s="5" t="s">
        <v>39</v>
      </c>
      <c r="K114" s="5">
        <f>VLOOKUP(C114,'[2]Road Vehicles Updated'!$D:$M,10,FALSE)</f>
        <v>22525402155</v>
      </c>
    </row>
    <row r="115" spans="1:11" x14ac:dyDescent="0.25">
      <c r="A115" s="2" t="s">
        <v>38</v>
      </c>
      <c r="B115" s="2" t="s">
        <v>1</v>
      </c>
      <c r="C115" s="2">
        <v>19746</v>
      </c>
      <c r="D115" s="2" t="s">
        <v>211</v>
      </c>
      <c r="E115" s="2" t="s">
        <v>211</v>
      </c>
      <c r="F115" s="2">
        <v>2006</v>
      </c>
      <c r="G115" s="2" t="s">
        <v>124</v>
      </c>
      <c r="H115" s="2" t="s">
        <v>26</v>
      </c>
      <c r="I115" s="2">
        <v>50539</v>
      </c>
      <c r="J115" s="5" t="s">
        <v>45</v>
      </c>
      <c r="K115" s="5">
        <f>VLOOKUP(C115,'[2]Road Vehicles Updated'!$D:$M,10,FALSE)</f>
        <v>22525402155</v>
      </c>
    </row>
    <row r="116" spans="1:11" x14ac:dyDescent="0.25">
      <c r="A116" s="2" t="s">
        <v>50</v>
      </c>
      <c r="B116" s="2" t="s">
        <v>1</v>
      </c>
      <c r="C116" s="2">
        <v>2269</v>
      </c>
      <c r="D116" s="2" t="s">
        <v>339</v>
      </c>
      <c r="E116" s="2" t="s">
        <v>339</v>
      </c>
      <c r="F116" s="2">
        <v>2016</v>
      </c>
      <c r="G116" s="2" t="s">
        <v>60</v>
      </c>
      <c r="H116" s="2" t="s">
        <v>340</v>
      </c>
      <c r="I116" s="2">
        <v>31439</v>
      </c>
      <c r="J116" s="5" t="s">
        <v>169</v>
      </c>
      <c r="K116" s="5">
        <f>VLOOKUP(C116,'[2]Road Vehicles Updated'!$D:$M,10,FALSE)</f>
        <v>22223102054</v>
      </c>
    </row>
    <row r="117" spans="1:11" x14ac:dyDescent="0.25">
      <c r="A117" s="2" t="s">
        <v>55</v>
      </c>
      <c r="B117" s="2" t="s">
        <v>1</v>
      </c>
      <c r="C117" s="2">
        <v>2270</v>
      </c>
      <c r="D117" s="2" t="s">
        <v>341</v>
      </c>
      <c r="E117" s="2" t="s">
        <v>341</v>
      </c>
      <c r="F117" s="2">
        <v>2016</v>
      </c>
      <c r="G117" s="2" t="s">
        <v>60</v>
      </c>
      <c r="H117" s="2" t="s">
        <v>340</v>
      </c>
      <c r="I117" s="2">
        <v>31439</v>
      </c>
      <c r="J117" s="5" t="s">
        <v>169</v>
      </c>
      <c r="K117" s="5">
        <f>VLOOKUP(C117,'[2]Road Vehicles Updated'!$D:$M,10,FALSE)</f>
        <v>22223102054</v>
      </c>
    </row>
    <row r="118" spans="1:11" x14ac:dyDescent="0.25">
      <c r="A118" s="2" t="s">
        <v>38</v>
      </c>
      <c r="B118" s="2" t="s">
        <v>1</v>
      </c>
      <c r="C118" s="2">
        <v>11242</v>
      </c>
      <c r="D118" s="2" t="s">
        <v>346</v>
      </c>
      <c r="E118" s="2" t="s">
        <v>346</v>
      </c>
      <c r="F118" s="2">
        <v>2020</v>
      </c>
      <c r="G118" s="2" t="s">
        <v>60</v>
      </c>
      <c r="H118" s="2" t="s">
        <v>340</v>
      </c>
      <c r="I118" s="2">
        <v>50535</v>
      </c>
      <c r="J118" s="5" t="s">
        <v>281</v>
      </c>
      <c r="K118" s="5">
        <f>VLOOKUP(C118,'[2]Road Vehicles Updated'!$D:$M,10,FALSE)</f>
        <v>22523102054</v>
      </c>
    </row>
    <row r="119" spans="1:11" x14ac:dyDescent="0.25">
      <c r="A119" s="2" t="s">
        <v>50</v>
      </c>
      <c r="B119" s="1" t="s">
        <v>2</v>
      </c>
      <c r="C119" s="2">
        <v>1881</v>
      </c>
      <c r="D119" s="2" t="s">
        <v>77</v>
      </c>
      <c r="E119" s="2" t="s">
        <v>77</v>
      </c>
      <c r="F119" s="2">
        <v>2006</v>
      </c>
      <c r="G119" s="2" t="s">
        <v>67</v>
      </c>
      <c r="H119" s="2" t="s">
        <v>78</v>
      </c>
      <c r="I119" s="2">
        <v>21435</v>
      </c>
      <c r="J119" s="5" t="s">
        <v>57</v>
      </c>
      <c r="K119" s="5">
        <f>VLOOKUP(C119,'[2]Road Vehicles Updated'!$D:$M,10,FALSE)</f>
        <v>11144104900</v>
      </c>
    </row>
    <row r="120" spans="1:11" x14ac:dyDescent="0.25">
      <c r="A120" s="2" t="s">
        <v>50</v>
      </c>
      <c r="B120" s="1" t="s">
        <v>2</v>
      </c>
      <c r="C120" s="2">
        <v>2232</v>
      </c>
      <c r="D120" s="2" t="s">
        <v>136</v>
      </c>
      <c r="E120" s="2" t="s">
        <v>136</v>
      </c>
      <c r="F120" s="2">
        <v>2013</v>
      </c>
      <c r="G120" s="2" t="s">
        <v>137</v>
      </c>
      <c r="H120" s="2" t="s">
        <v>78</v>
      </c>
      <c r="I120" s="2">
        <v>21439</v>
      </c>
      <c r="J120" s="5" t="s">
        <v>49</v>
      </c>
      <c r="K120" s="5">
        <f>VLOOKUP(C120,'[2]Road Vehicles Updated'!$D:$M,10,FALSE)</f>
        <v>22223102052</v>
      </c>
    </row>
    <row r="121" spans="1:11" x14ac:dyDescent="0.25">
      <c r="A121" s="1" t="s">
        <v>50</v>
      </c>
      <c r="B121" s="1" t="s">
        <v>2</v>
      </c>
      <c r="C121" s="2">
        <v>2540</v>
      </c>
      <c r="D121" s="2" t="s">
        <v>243</v>
      </c>
      <c r="E121" s="2" t="s">
        <v>243</v>
      </c>
      <c r="F121" s="2">
        <v>2022</v>
      </c>
      <c r="G121" s="2" t="s">
        <v>67</v>
      </c>
      <c r="H121" s="2" t="s">
        <v>148</v>
      </c>
      <c r="I121" s="6">
        <v>21499</v>
      </c>
      <c r="J121" s="5" t="s">
        <v>117</v>
      </c>
      <c r="K121" s="5">
        <f>VLOOKUP(C121,'[2]Road Vehicles Updated'!$D:$M,10,FALSE)</f>
        <v>9110001</v>
      </c>
    </row>
    <row r="122" spans="1:11" x14ac:dyDescent="0.25">
      <c r="A122" s="2" t="s">
        <v>50</v>
      </c>
      <c r="B122" s="1" t="s">
        <v>2</v>
      </c>
      <c r="C122" s="2">
        <v>2273</v>
      </c>
      <c r="D122" s="2" t="s">
        <v>156</v>
      </c>
      <c r="E122" s="2" t="s">
        <v>156</v>
      </c>
      <c r="F122" s="2">
        <v>2005</v>
      </c>
      <c r="G122" s="2" t="s">
        <v>29</v>
      </c>
      <c r="H122" s="2" t="s">
        <v>148</v>
      </c>
      <c r="I122" s="2">
        <v>31439</v>
      </c>
      <c r="J122" s="5" t="s">
        <v>117</v>
      </c>
      <c r="K122" s="5">
        <f>VLOOKUP(C122,'[2]Road Vehicles Updated'!$D:$M,10,FALSE)</f>
        <v>9110001</v>
      </c>
    </row>
    <row r="123" spans="1:11" x14ac:dyDescent="0.25">
      <c r="A123" s="2" t="s">
        <v>50</v>
      </c>
      <c r="B123" s="1" t="s">
        <v>2</v>
      </c>
      <c r="C123" s="2">
        <v>2254</v>
      </c>
      <c r="D123" s="2" t="s">
        <v>147</v>
      </c>
      <c r="E123" s="2" t="s">
        <v>147</v>
      </c>
      <c r="F123" s="2">
        <v>1998</v>
      </c>
      <c r="G123" s="2" t="s">
        <v>67</v>
      </c>
      <c r="H123" s="2" t="s">
        <v>148</v>
      </c>
      <c r="I123" s="2">
        <v>31435</v>
      </c>
      <c r="J123" s="5" t="s">
        <v>57</v>
      </c>
      <c r="K123" s="5">
        <f>VLOOKUP(C123,'[2]Road Vehicles Updated'!$D:$M,10,FALSE)</f>
        <v>11144104900</v>
      </c>
    </row>
    <row r="124" spans="1:11" x14ac:dyDescent="0.25">
      <c r="A124" s="1" t="s">
        <v>14</v>
      </c>
      <c r="B124" s="1" t="s">
        <v>2</v>
      </c>
      <c r="C124" s="2">
        <v>11303</v>
      </c>
      <c r="D124" s="2" t="s">
        <v>365</v>
      </c>
      <c r="E124" s="2" t="s">
        <v>365</v>
      </c>
      <c r="F124" s="2">
        <v>2016</v>
      </c>
      <c r="G124" s="2" t="s">
        <v>67</v>
      </c>
      <c r="H124" s="2" t="s">
        <v>148</v>
      </c>
      <c r="I124" s="7">
        <v>21499</v>
      </c>
      <c r="J124" s="5" t="s">
        <v>261</v>
      </c>
      <c r="K124" s="5">
        <f>VLOOKUP(C124,'[2]Road Vehicles Updated'!$D:$M,10,FALSE)</f>
        <v>11344504910</v>
      </c>
    </row>
    <row r="125" spans="1:11" x14ac:dyDescent="0.25">
      <c r="A125" s="2" t="s">
        <v>38</v>
      </c>
      <c r="B125" s="1" t="s">
        <v>2</v>
      </c>
      <c r="C125" s="2">
        <v>11028</v>
      </c>
      <c r="D125" s="2" t="s">
        <v>277</v>
      </c>
      <c r="E125" s="2" t="s">
        <v>277</v>
      </c>
      <c r="F125" s="2">
        <v>2012</v>
      </c>
      <c r="G125" s="2" t="s">
        <v>67</v>
      </c>
      <c r="H125" s="2" t="s">
        <v>148</v>
      </c>
      <c r="I125" s="2">
        <v>21499</v>
      </c>
      <c r="J125" s="5" t="s">
        <v>49</v>
      </c>
      <c r="K125" s="5">
        <f>VLOOKUP(C125,'[2]Road Vehicles Updated'!$D:$M,10,FALSE)</f>
        <v>22523102052</v>
      </c>
    </row>
    <row r="126" spans="1:11" x14ac:dyDescent="0.25">
      <c r="A126" s="2" t="s">
        <v>23</v>
      </c>
      <c r="B126" s="1" t="s">
        <v>2</v>
      </c>
      <c r="C126" s="2">
        <v>70068</v>
      </c>
      <c r="D126" s="2" t="s">
        <v>435</v>
      </c>
      <c r="E126" s="2" t="s">
        <v>435</v>
      </c>
      <c r="F126" s="2">
        <v>2020</v>
      </c>
      <c r="G126" s="2" t="s">
        <v>407</v>
      </c>
      <c r="H126" s="2" t="s">
        <v>180</v>
      </c>
      <c r="I126" s="2">
        <v>1499</v>
      </c>
      <c r="J126" s="5" t="s">
        <v>436</v>
      </c>
      <c r="K126" s="5">
        <f>VLOOKUP(C126,'[2]Road Vehicles Updated'!$D:$M,10,FALSE)</f>
        <v>12027202204</v>
      </c>
    </row>
    <row r="127" spans="1:11" x14ac:dyDescent="0.25">
      <c r="A127" s="2" t="s">
        <v>23</v>
      </c>
      <c r="B127" s="1" t="s">
        <v>2</v>
      </c>
      <c r="C127" s="2">
        <v>70069</v>
      </c>
      <c r="D127" s="2" t="s">
        <v>437</v>
      </c>
      <c r="E127" s="2" t="s">
        <v>437</v>
      </c>
      <c r="F127" s="2">
        <v>2020</v>
      </c>
      <c r="G127" s="2" t="s">
        <v>407</v>
      </c>
      <c r="H127" s="2" t="s">
        <v>180</v>
      </c>
      <c r="I127" s="7">
        <v>1499</v>
      </c>
      <c r="J127" s="5" t="s">
        <v>436</v>
      </c>
      <c r="K127" s="5">
        <f>VLOOKUP(C127,'[2]Road Vehicles Updated'!$D:$M,10,FALSE)</f>
        <v>12027202204</v>
      </c>
    </row>
    <row r="128" spans="1:11" x14ac:dyDescent="0.25">
      <c r="A128" s="2" t="s">
        <v>23</v>
      </c>
      <c r="B128" s="1" t="s">
        <v>2</v>
      </c>
      <c r="C128" s="2">
        <v>70070</v>
      </c>
      <c r="D128" s="2" t="s">
        <v>438</v>
      </c>
      <c r="E128" s="2" t="s">
        <v>438</v>
      </c>
      <c r="F128" s="2">
        <v>2020</v>
      </c>
      <c r="G128" s="2" t="s">
        <v>407</v>
      </c>
      <c r="H128" s="2" t="s">
        <v>180</v>
      </c>
      <c r="I128" s="2">
        <v>1499</v>
      </c>
      <c r="J128" s="5" t="s">
        <v>436</v>
      </c>
      <c r="K128" s="5">
        <f>VLOOKUP(C128,'[2]Road Vehicles Updated'!$D:$M,10,FALSE)</f>
        <v>12027202204</v>
      </c>
    </row>
    <row r="129" spans="1:12" x14ac:dyDescent="0.25">
      <c r="A129" s="2" t="s">
        <v>50</v>
      </c>
      <c r="B129" s="1" t="s">
        <v>2</v>
      </c>
      <c r="C129" s="2">
        <v>2337</v>
      </c>
      <c r="D129" s="2" t="s">
        <v>179</v>
      </c>
      <c r="E129" s="2" t="s">
        <v>179</v>
      </c>
      <c r="F129" s="2">
        <v>2015</v>
      </c>
      <c r="G129" s="2" t="s">
        <v>29</v>
      </c>
      <c r="H129" s="2" t="s">
        <v>180</v>
      </c>
      <c r="I129" s="2">
        <v>21499</v>
      </c>
      <c r="J129" s="5" t="s">
        <v>168</v>
      </c>
      <c r="K129" s="5">
        <f>VLOOKUP(C129,'[2]Road Vehicles Updated'!$D:$M,10,FALSE)</f>
        <v>22227302204</v>
      </c>
    </row>
    <row r="130" spans="1:12" x14ac:dyDescent="0.25">
      <c r="A130" s="2" t="s">
        <v>50</v>
      </c>
      <c r="B130" s="1" t="s">
        <v>2</v>
      </c>
      <c r="C130" s="2">
        <v>2338</v>
      </c>
      <c r="D130" s="2" t="s">
        <v>181</v>
      </c>
      <c r="E130" s="2" t="s">
        <v>181</v>
      </c>
      <c r="F130" s="2">
        <v>2013</v>
      </c>
      <c r="G130" s="2" t="s">
        <v>67</v>
      </c>
      <c r="H130" s="2" t="s">
        <v>180</v>
      </c>
      <c r="I130" s="2">
        <v>21499</v>
      </c>
      <c r="J130" s="5" t="s">
        <v>168</v>
      </c>
      <c r="K130" s="5">
        <f>VLOOKUP(C130,'[2]Road Vehicles Updated'!$D:$M,10,FALSE)</f>
        <v>22227302204</v>
      </c>
    </row>
    <row r="131" spans="1:12" x14ac:dyDescent="0.25">
      <c r="A131" s="2" t="s">
        <v>50</v>
      </c>
      <c r="B131" s="1" t="s">
        <v>2</v>
      </c>
      <c r="C131" s="2">
        <v>2152</v>
      </c>
      <c r="D131" s="2" t="s">
        <v>116</v>
      </c>
      <c r="E131" s="2" t="s">
        <v>116</v>
      </c>
      <c r="F131" s="2">
        <v>2012</v>
      </c>
      <c r="G131" s="2" t="s">
        <v>80</v>
      </c>
      <c r="H131" s="2" t="s">
        <v>30</v>
      </c>
      <c r="I131" s="2">
        <v>1499</v>
      </c>
      <c r="J131" s="5" t="s">
        <v>117</v>
      </c>
      <c r="K131" s="5">
        <f>VLOOKUP(C131,'[2]Road Vehicles Updated'!$D:$M,10,FALSE)</f>
        <v>9110001</v>
      </c>
    </row>
    <row r="132" spans="1:12" x14ac:dyDescent="0.25">
      <c r="A132" s="1" t="s">
        <v>55</v>
      </c>
      <c r="B132" s="1" t="s">
        <v>2</v>
      </c>
      <c r="C132" s="1">
        <v>90014</v>
      </c>
      <c r="D132" s="1" t="s">
        <v>457</v>
      </c>
      <c r="E132" s="2" t="s">
        <v>457</v>
      </c>
      <c r="F132" s="1">
        <v>2022</v>
      </c>
      <c r="G132" s="1" t="s">
        <v>137</v>
      </c>
      <c r="H132" s="1" t="s">
        <v>30</v>
      </c>
      <c r="I132" s="2">
        <v>1499</v>
      </c>
      <c r="J132" s="5" t="s">
        <v>49</v>
      </c>
      <c r="K132" s="5">
        <f>VLOOKUP(C132,'[2]Road Vehicles Updated'!$D:$M,10,FALSE)</f>
        <v>2222102052</v>
      </c>
    </row>
    <row r="133" spans="1:12" x14ac:dyDescent="0.25">
      <c r="A133" s="2" t="s">
        <v>50</v>
      </c>
      <c r="B133" s="1" t="s">
        <v>2</v>
      </c>
      <c r="C133" s="2">
        <v>2110</v>
      </c>
      <c r="D133" s="2" t="s">
        <v>113</v>
      </c>
      <c r="E133" s="2" t="s">
        <v>113</v>
      </c>
      <c r="F133" s="2">
        <v>2011</v>
      </c>
      <c r="G133" s="2" t="s">
        <v>80</v>
      </c>
      <c r="H133" s="2" t="s">
        <v>30</v>
      </c>
      <c r="I133" s="2">
        <v>1499</v>
      </c>
      <c r="J133" s="5" t="s">
        <v>108</v>
      </c>
      <c r="K133" s="5">
        <f>VLOOKUP(C133,'[2]Road Vehicles Updated'!$D:$M,10,FALSE)</f>
        <v>11144304910</v>
      </c>
    </row>
    <row r="134" spans="1:12" x14ac:dyDescent="0.25">
      <c r="A134" s="2" t="s">
        <v>50</v>
      </c>
      <c r="B134" s="1" t="s">
        <v>2</v>
      </c>
      <c r="C134" s="2">
        <v>2497</v>
      </c>
      <c r="D134" s="2" t="s">
        <v>229</v>
      </c>
      <c r="E134" s="2" t="s">
        <v>229</v>
      </c>
      <c r="F134" s="2">
        <v>2016</v>
      </c>
      <c r="G134" s="2" t="s">
        <v>67</v>
      </c>
      <c r="H134" s="2" t="s">
        <v>30</v>
      </c>
      <c r="I134" s="2">
        <v>1499</v>
      </c>
      <c r="J134" s="5" t="s">
        <v>108</v>
      </c>
      <c r="K134" s="5">
        <f>VLOOKUP(C134,'[2]Road Vehicles Updated'!$D:$M,10,FALSE)</f>
        <v>11144304910</v>
      </c>
    </row>
    <row r="135" spans="1:12" x14ac:dyDescent="0.25">
      <c r="A135" s="2" t="s">
        <v>50</v>
      </c>
      <c r="B135" s="1" t="s">
        <v>2</v>
      </c>
      <c r="C135" s="2">
        <v>2246</v>
      </c>
      <c r="D135" s="2" t="s">
        <v>143</v>
      </c>
      <c r="E135" s="2" t="s">
        <v>143</v>
      </c>
      <c r="F135" s="2">
        <v>2014</v>
      </c>
      <c r="G135" s="2" t="s">
        <v>137</v>
      </c>
      <c r="H135" s="2" t="s">
        <v>30</v>
      </c>
      <c r="I135" s="2">
        <v>1499</v>
      </c>
      <c r="J135" s="5" t="s">
        <v>51</v>
      </c>
      <c r="K135" s="5">
        <f>VLOOKUP(C135,'[2]Road Vehicles Updated'!$D:$M,10,FALSE)</f>
        <v>11190109101</v>
      </c>
    </row>
    <row r="136" spans="1:12" x14ac:dyDescent="0.25">
      <c r="A136" s="2" t="s">
        <v>50</v>
      </c>
      <c r="B136" s="1" t="s">
        <v>2</v>
      </c>
      <c r="C136" s="2">
        <v>2261</v>
      </c>
      <c r="D136" s="2" t="s">
        <v>151</v>
      </c>
      <c r="E136" s="2" t="s">
        <v>151</v>
      </c>
      <c r="F136" s="2">
        <v>2014</v>
      </c>
      <c r="G136" s="2" t="s">
        <v>137</v>
      </c>
      <c r="H136" s="2" t="s">
        <v>30</v>
      </c>
      <c r="I136" s="2">
        <v>1499</v>
      </c>
      <c r="J136" s="5" t="s">
        <v>51</v>
      </c>
      <c r="K136" s="5">
        <f>VLOOKUP(C136,'[2]Road Vehicles Updated'!$D:$M,10,FALSE)</f>
        <v>11190109101</v>
      </c>
    </row>
    <row r="137" spans="1:12" x14ac:dyDescent="0.25">
      <c r="A137" s="2" t="s">
        <v>50</v>
      </c>
      <c r="B137" s="1" t="s">
        <v>2</v>
      </c>
      <c r="C137" s="2">
        <v>2383</v>
      </c>
      <c r="D137" s="2" t="s">
        <v>190</v>
      </c>
      <c r="E137" s="2" t="s">
        <v>190</v>
      </c>
      <c r="F137" s="2">
        <v>2017</v>
      </c>
      <c r="G137" s="2" t="s">
        <v>67</v>
      </c>
      <c r="H137" s="2" t="s">
        <v>30</v>
      </c>
      <c r="I137" s="2">
        <v>1499</v>
      </c>
      <c r="J137" s="5" t="s">
        <v>51</v>
      </c>
      <c r="K137" s="5">
        <f>VLOOKUP(C137,'[2]Road Vehicles Updated'!$D:$M,10,FALSE)</f>
        <v>11190109101</v>
      </c>
    </row>
    <row r="138" spans="1:12" x14ac:dyDescent="0.25">
      <c r="A138" s="2" t="s">
        <v>50</v>
      </c>
      <c r="B138" s="1" t="s">
        <v>2</v>
      </c>
      <c r="C138" s="2">
        <v>2395</v>
      </c>
      <c r="D138" s="2" t="s">
        <v>199</v>
      </c>
      <c r="E138" s="2" t="s">
        <v>199</v>
      </c>
      <c r="F138" s="2">
        <v>2017</v>
      </c>
      <c r="G138" s="2" t="s">
        <v>29</v>
      </c>
      <c r="H138" s="2" t="s">
        <v>30</v>
      </c>
      <c r="I138" s="2">
        <v>1499</v>
      </c>
      <c r="J138" s="5" t="s">
        <v>51</v>
      </c>
      <c r="K138" s="5">
        <f>VLOOKUP(C138,'[2]Road Vehicles Updated'!$D:$M,10,FALSE)</f>
        <v>11190109101</v>
      </c>
    </row>
    <row r="139" spans="1:12" x14ac:dyDescent="0.25">
      <c r="A139" s="2" t="s">
        <v>50</v>
      </c>
      <c r="B139" s="1" t="s">
        <v>2</v>
      </c>
      <c r="C139" s="2">
        <v>2247</v>
      </c>
      <c r="D139" s="2" t="s">
        <v>144</v>
      </c>
      <c r="E139" s="2" t="s">
        <v>144</v>
      </c>
      <c r="F139" s="2">
        <v>2014</v>
      </c>
      <c r="G139" s="2" t="s">
        <v>137</v>
      </c>
      <c r="H139" s="2" t="s">
        <v>30</v>
      </c>
      <c r="I139" s="2">
        <v>1499</v>
      </c>
      <c r="J139" s="5" t="s">
        <v>85</v>
      </c>
      <c r="K139" s="5">
        <f>VLOOKUP(C139,'[2]Road Vehicles Updated'!$D:$M,10,FALSE)</f>
        <v>11232804001</v>
      </c>
    </row>
    <row r="140" spans="1:12" x14ac:dyDescent="0.25">
      <c r="A140" s="2" t="s">
        <v>50</v>
      </c>
      <c r="B140" s="1" t="s">
        <v>2</v>
      </c>
      <c r="C140" s="2">
        <v>2151</v>
      </c>
      <c r="D140" s="2" t="s">
        <v>115</v>
      </c>
      <c r="E140" s="2" t="s">
        <v>115</v>
      </c>
      <c r="F140" s="2">
        <v>2012</v>
      </c>
      <c r="G140" s="2" t="s">
        <v>80</v>
      </c>
      <c r="H140" s="2" t="s">
        <v>30</v>
      </c>
      <c r="I140" s="2">
        <v>1499</v>
      </c>
      <c r="J140" s="5" t="s">
        <v>49</v>
      </c>
      <c r="K140" s="5">
        <f>VLOOKUP(C140,'[2]Road Vehicles Updated'!$D:$M,10,FALSE)</f>
        <v>11232864001</v>
      </c>
    </row>
    <row r="141" spans="1:12" x14ac:dyDescent="0.25">
      <c r="A141" s="2" t="s">
        <v>50</v>
      </c>
      <c r="B141" s="1" t="s">
        <v>2</v>
      </c>
      <c r="C141" s="2">
        <v>2242</v>
      </c>
      <c r="D141" s="2" t="s">
        <v>139</v>
      </c>
      <c r="E141" s="2" t="s">
        <v>139</v>
      </c>
      <c r="F141" s="2">
        <v>2014</v>
      </c>
      <c r="G141" s="2" t="s">
        <v>80</v>
      </c>
      <c r="H141" s="2" t="s">
        <v>30</v>
      </c>
      <c r="I141" s="2">
        <v>1499</v>
      </c>
      <c r="J141" s="5" t="s">
        <v>31</v>
      </c>
      <c r="K141" s="5">
        <f>VLOOKUP(C141,'[2]Road Vehicles Updated'!$D:$M,10,FALSE)</f>
        <v>11232864001</v>
      </c>
    </row>
    <row r="142" spans="1:12" x14ac:dyDescent="0.25">
      <c r="A142" s="2" t="s">
        <v>55</v>
      </c>
      <c r="B142" s="1" t="s">
        <v>2</v>
      </c>
      <c r="C142" s="2">
        <v>2372</v>
      </c>
      <c r="D142" s="2" t="s">
        <v>188</v>
      </c>
      <c r="E142" s="2" t="s">
        <v>188</v>
      </c>
      <c r="F142" s="2">
        <v>2013</v>
      </c>
      <c r="G142" s="2" t="s">
        <v>67</v>
      </c>
      <c r="H142" s="2" t="s">
        <v>30</v>
      </c>
      <c r="I142" s="2">
        <v>1499</v>
      </c>
      <c r="J142" s="5" t="s">
        <v>75</v>
      </c>
      <c r="K142" s="5">
        <f>VLOOKUP(C142,'[2]Road Vehicles Updated'!$D:$M,10,FALSE)</f>
        <v>11232864001</v>
      </c>
    </row>
    <row r="143" spans="1:12" x14ac:dyDescent="0.25">
      <c r="A143" s="2" t="s">
        <v>50</v>
      </c>
      <c r="B143" s="1" t="s">
        <v>2</v>
      </c>
      <c r="C143" s="2">
        <v>1844</v>
      </c>
      <c r="D143" s="2" t="s">
        <v>70</v>
      </c>
      <c r="E143" s="2" t="s">
        <v>70</v>
      </c>
      <c r="F143" s="2">
        <v>2004</v>
      </c>
      <c r="G143" s="2" t="s">
        <v>29</v>
      </c>
      <c r="H143" s="2" t="s">
        <v>30</v>
      </c>
      <c r="I143" s="2">
        <v>1499</v>
      </c>
      <c r="J143" s="5" t="s">
        <v>71</v>
      </c>
      <c r="K143" s="5">
        <f>VLOOKUP(C143,'[2]Road Vehicles Updated'!$D:$M,10,FALSE)</f>
        <v>11232864001</v>
      </c>
    </row>
    <row r="144" spans="1:12" x14ac:dyDescent="0.25">
      <c r="A144" s="2" t="s">
        <v>50</v>
      </c>
      <c r="B144" s="1" t="s">
        <v>2</v>
      </c>
      <c r="C144" s="2">
        <v>2208</v>
      </c>
      <c r="D144" s="2" t="s">
        <v>129</v>
      </c>
      <c r="E144" s="2" t="s">
        <v>129</v>
      </c>
      <c r="F144" s="2">
        <v>2013</v>
      </c>
      <c r="G144" s="2" t="s">
        <v>80</v>
      </c>
      <c r="H144" s="2" t="s">
        <v>30</v>
      </c>
      <c r="I144" s="2">
        <v>1499</v>
      </c>
      <c r="J144" s="5" t="s">
        <v>49</v>
      </c>
      <c r="K144" s="5">
        <f>VLOOKUP(C144,'[2]Road Vehicles Updated'!$D:$M,10,FALSE)</f>
        <v>11232864730</v>
      </c>
      <c r="L144" s="9"/>
    </row>
    <row r="145" spans="1:12" x14ac:dyDescent="0.25">
      <c r="A145" s="2" t="s">
        <v>55</v>
      </c>
      <c r="B145" s="1" t="s">
        <v>2</v>
      </c>
      <c r="C145" s="2">
        <v>1892</v>
      </c>
      <c r="D145" s="2" t="s">
        <v>79</v>
      </c>
      <c r="E145" s="2" t="s">
        <v>79</v>
      </c>
      <c r="F145" s="2">
        <v>2005</v>
      </c>
      <c r="G145" s="2" t="s">
        <v>80</v>
      </c>
      <c r="H145" s="2" t="s">
        <v>30</v>
      </c>
      <c r="I145" s="2">
        <v>1499</v>
      </c>
      <c r="J145" s="5" t="s">
        <v>56</v>
      </c>
      <c r="K145" s="5">
        <f>VLOOKUP(C145,'[2]Road Vehicles Updated'!$D:$M,10,FALSE)</f>
        <v>11232864730</v>
      </c>
    </row>
    <row r="146" spans="1:12" x14ac:dyDescent="0.25">
      <c r="A146" s="2" t="s">
        <v>55</v>
      </c>
      <c r="B146" s="1" t="s">
        <v>2</v>
      </c>
      <c r="C146" s="2">
        <v>2404</v>
      </c>
      <c r="D146" s="2" t="s">
        <v>204</v>
      </c>
      <c r="E146" s="2" t="s">
        <v>204</v>
      </c>
      <c r="F146" s="2">
        <v>2011</v>
      </c>
      <c r="G146" s="2" t="s">
        <v>80</v>
      </c>
      <c r="H146" s="2" t="s">
        <v>30</v>
      </c>
      <c r="I146" s="2">
        <v>1499</v>
      </c>
      <c r="J146" s="5" t="s">
        <v>56</v>
      </c>
      <c r="K146" s="5">
        <f>VLOOKUP(C146,'[2]Road Vehicles Updated'!$D:$M,10,FALSE)</f>
        <v>11232864730</v>
      </c>
      <c r="L146" s="9"/>
    </row>
    <row r="147" spans="1:12" x14ac:dyDescent="0.25">
      <c r="A147" s="2" t="s">
        <v>55</v>
      </c>
      <c r="B147" s="1" t="s">
        <v>2</v>
      </c>
      <c r="C147" s="1">
        <v>70002</v>
      </c>
      <c r="D147" s="11" t="s">
        <v>384</v>
      </c>
      <c r="E147" s="2" t="s">
        <v>384</v>
      </c>
      <c r="F147" s="2">
        <v>2014</v>
      </c>
      <c r="G147" s="2" t="s">
        <v>67</v>
      </c>
      <c r="H147" s="2" t="s">
        <v>30</v>
      </c>
      <c r="I147" s="2">
        <v>1499</v>
      </c>
      <c r="J147" s="5" t="s">
        <v>56</v>
      </c>
      <c r="K147" s="5">
        <f>VLOOKUP(C147,'[2]Road Vehicles Updated'!$D:$M,10,FALSE)</f>
        <v>11232864730</v>
      </c>
    </row>
    <row r="148" spans="1:12" x14ac:dyDescent="0.25">
      <c r="A148" s="2" t="s">
        <v>50</v>
      </c>
      <c r="B148" s="1" t="s">
        <v>2</v>
      </c>
      <c r="C148" s="2">
        <v>1954</v>
      </c>
      <c r="D148" s="2" t="s">
        <v>95</v>
      </c>
      <c r="E148" s="2" t="s">
        <v>95</v>
      </c>
      <c r="F148" s="2">
        <v>2007</v>
      </c>
      <c r="G148" s="2" t="s">
        <v>80</v>
      </c>
      <c r="H148" s="2" t="s">
        <v>30</v>
      </c>
      <c r="I148" s="2">
        <v>1499</v>
      </c>
      <c r="J148" s="5" t="s">
        <v>96</v>
      </c>
      <c r="K148" s="5">
        <f>VLOOKUP(C148,'[2]Road Vehicles Updated'!$D:$M,10,FALSE)</f>
        <v>11232884001</v>
      </c>
    </row>
    <row r="149" spans="1:12" x14ac:dyDescent="0.25">
      <c r="A149" s="2" t="s">
        <v>55</v>
      </c>
      <c r="B149" s="1" t="s">
        <v>2</v>
      </c>
      <c r="C149" s="2">
        <v>2245</v>
      </c>
      <c r="D149" s="2" t="s">
        <v>142</v>
      </c>
      <c r="E149" s="2" t="s">
        <v>142</v>
      </c>
      <c r="F149" s="2">
        <v>2014</v>
      </c>
      <c r="G149" s="2" t="s">
        <v>137</v>
      </c>
      <c r="H149" s="2" t="s">
        <v>30</v>
      </c>
      <c r="I149" s="2">
        <v>1499</v>
      </c>
      <c r="J149" s="5" t="s">
        <v>75</v>
      </c>
      <c r="K149" s="5">
        <f>VLOOKUP(C149,'[2]Road Vehicles Updated'!$D:$M,10,FALSE)</f>
        <v>11244404910</v>
      </c>
    </row>
    <row r="150" spans="1:12" x14ac:dyDescent="0.25">
      <c r="A150" s="2" t="s">
        <v>38</v>
      </c>
      <c r="B150" s="1" t="s">
        <v>2</v>
      </c>
      <c r="C150" s="2">
        <v>1172</v>
      </c>
      <c r="D150" s="2" t="s">
        <v>52</v>
      </c>
      <c r="E150" s="2" t="s">
        <v>52</v>
      </c>
      <c r="F150" s="2">
        <v>2010</v>
      </c>
      <c r="G150" s="2" t="s">
        <v>29</v>
      </c>
      <c r="H150" s="2" t="s">
        <v>30</v>
      </c>
      <c r="I150" s="2">
        <v>1499</v>
      </c>
      <c r="J150" s="5" t="s">
        <v>53</v>
      </c>
      <c r="K150" s="5">
        <f>VLOOKUP(C150,'[2]Road Vehicles Updated'!$D:$M,10,FALSE)</f>
        <v>11331104001</v>
      </c>
    </row>
    <row r="151" spans="1:12" x14ac:dyDescent="0.25">
      <c r="A151" s="2" t="s">
        <v>14</v>
      </c>
      <c r="B151" s="1" t="s">
        <v>2</v>
      </c>
      <c r="C151" s="2">
        <v>11026</v>
      </c>
      <c r="D151" s="2" t="s">
        <v>276</v>
      </c>
      <c r="E151" s="2" t="s">
        <v>276</v>
      </c>
      <c r="F151" s="2">
        <v>2013</v>
      </c>
      <c r="G151" s="2" t="s">
        <v>67</v>
      </c>
      <c r="H151" s="2" t="s">
        <v>30</v>
      </c>
      <c r="I151" s="2">
        <v>1499</v>
      </c>
      <c r="J151" s="5" t="s">
        <v>53</v>
      </c>
      <c r="K151" s="5">
        <f>VLOOKUP(C151,'[2]Road Vehicles Updated'!$D:$M,10,FALSE)</f>
        <v>11331104001</v>
      </c>
    </row>
    <row r="152" spans="1:12" x14ac:dyDescent="0.25">
      <c r="A152" s="2" t="s">
        <v>14</v>
      </c>
      <c r="B152" s="1" t="s">
        <v>2</v>
      </c>
      <c r="C152" s="2">
        <v>20220</v>
      </c>
      <c r="D152" s="2" t="s">
        <v>379</v>
      </c>
      <c r="E152" s="2" t="s">
        <v>379</v>
      </c>
      <c r="F152" s="2">
        <v>2010</v>
      </c>
      <c r="G152" s="2" t="s">
        <v>67</v>
      </c>
      <c r="H152" s="2" t="s">
        <v>30</v>
      </c>
      <c r="I152" s="2">
        <v>1499</v>
      </c>
      <c r="J152" s="5" t="s">
        <v>53</v>
      </c>
      <c r="K152" s="5">
        <f>VLOOKUP(C152,'[2]Road Vehicles Updated'!$D:$M,10,FALSE)</f>
        <v>11331104001</v>
      </c>
    </row>
    <row r="153" spans="1:12" x14ac:dyDescent="0.25">
      <c r="A153" s="2" t="s">
        <v>14</v>
      </c>
      <c r="B153" s="1" t="s">
        <v>2</v>
      </c>
      <c r="C153" s="2">
        <v>343</v>
      </c>
      <c r="D153" s="2" t="s">
        <v>41</v>
      </c>
      <c r="E153" s="2" t="s">
        <v>41</v>
      </c>
      <c r="F153" s="2">
        <v>2009</v>
      </c>
      <c r="G153" s="2" t="s">
        <v>42</v>
      </c>
      <c r="H153" s="2" t="s">
        <v>30</v>
      </c>
      <c r="I153" s="2">
        <v>1499</v>
      </c>
      <c r="J153" s="5" t="s">
        <v>22</v>
      </c>
      <c r="K153" s="5">
        <f>VLOOKUP(C153,'[2]Road Vehicles Updated'!$D:$M,10,FALSE)</f>
        <v>11331104001</v>
      </c>
    </row>
    <row r="154" spans="1:12" x14ac:dyDescent="0.25">
      <c r="A154" s="2" t="s">
        <v>14</v>
      </c>
      <c r="B154" s="1" t="s">
        <v>2</v>
      </c>
      <c r="C154" s="2">
        <v>122</v>
      </c>
      <c r="D154" s="2" t="s">
        <v>32</v>
      </c>
      <c r="E154" s="2" t="s">
        <v>32</v>
      </c>
      <c r="F154" s="2">
        <v>2012</v>
      </c>
      <c r="G154" s="2" t="s">
        <v>29</v>
      </c>
      <c r="H154" s="2" t="s">
        <v>30</v>
      </c>
      <c r="I154" s="2">
        <v>1499</v>
      </c>
      <c r="J154" s="5" t="s">
        <v>33</v>
      </c>
      <c r="K154" s="5">
        <f>VLOOKUP(C154,'[2]Road Vehicles Updated'!$D:$M,10,FALSE)</f>
        <v>11331104730</v>
      </c>
    </row>
    <row r="155" spans="1:12" x14ac:dyDescent="0.25">
      <c r="A155" s="2" t="s">
        <v>14</v>
      </c>
      <c r="B155" s="1" t="s">
        <v>2</v>
      </c>
      <c r="C155" s="2">
        <v>4492</v>
      </c>
      <c r="D155" s="2" t="s">
        <v>247</v>
      </c>
      <c r="E155" s="2" t="s">
        <v>247</v>
      </c>
      <c r="F155" s="2">
        <v>2013</v>
      </c>
      <c r="G155" s="2" t="s">
        <v>29</v>
      </c>
      <c r="H155" s="2" t="s">
        <v>30</v>
      </c>
      <c r="I155" s="2">
        <v>1499</v>
      </c>
      <c r="J155" s="5" t="s">
        <v>33</v>
      </c>
      <c r="K155" s="5">
        <f>VLOOKUP(C155,'[2]Road Vehicles Updated'!$D:$M,10,FALSE)</f>
        <v>11331104730</v>
      </c>
    </row>
    <row r="156" spans="1:12" x14ac:dyDescent="0.25">
      <c r="A156" s="2" t="s">
        <v>14</v>
      </c>
      <c r="B156" s="1" t="s">
        <v>2</v>
      </c>
      <c r="C156" s="2">
        <v>11011</v>
      </c>
      <c r="D156" s="2" t="s">
        <v>274</v>
      </c>
      <c r="E156" s="2" t="s">
        <v>274</v>
      </c>
      <c r="F156" s="2">
        <v>2008</v>
      </c>
      <c r="G156" s="2" t="s">
        <v>29</v>
      </c>
      <c r="H156" s="2" t="s">
        <v>30</v>
      </c>
      <c r="I156" s="2">
        <v>1499</v>
      </c>
      <c r="J156" s="5" t="s">
        <v>33</v>
      </c>
      <c r="K156" s="5">
        <f>VLOOKUP(C156,'[2]Road Vehicles Updated'!$D:$M,10,FALSE)</f>
        <v>11331104730</v>
      </c>
    </row>
    <row r="157" spans="1:12" x14ac:dyDescent="0.25">
      <c r="A157" s="2" t="s">
        <v>23</v>
      </c>
      <c r="B157" s="1" t="s">
        <v>2</v>
      </c>
      <c r="C157" s="2">
        <v>70018</v>
      </c>
      <c r="D157" s="2" t="s">
        <v>394</v>
      </c>
      <c r="E157" s="2" t="s">
        <v>394</v>
      </c>
      <c r="F157" s="2">
        <v>2006</v>
      </c>
      <c r="G157" s="2" t="s">
        <v>80</v>
      </c>
      <c r="H157" s="2" t="s">
        <v>30</v>
      </c>
      <c r="I157" s="2">
        <v>1499</v>
      </c>
      <c r="J157" s="5" t="s">
        <v>395</v>
      </c>
      <c r="K157" s="5">
        <f>VLOOKUP(C157,'[2]Road Vehicles Updated'!$D:$M,10,FALSE)</f>
        <v>11933204001</v>
      </c>
    </row>
    <row r="158" spans="1:12" x14ac:dyDescent="0.25">
      <c r="A158" s="2" t="s">
        <v>23</v>
      </c>
      <c r="B158" s="1" t="s">
        <v>2</v>
      </c>
      <c r="C158" s="2">
        <v>70019</v>
      </c>
      <c r="D158" s="2" t="s">
        <v>396</v>
      </c>
      <c r="E158" s="2" t="s">
        <v>396</v>
      </c>
      <c r="F158" s="2">
        <v>2011</v>
      </c>
      <c r="G158" s="2" t="s">
        <v>67</v>
      </c>
      <c r="H158" s="2" t="s">
        <v>30</v>
      </c>
      <c r="I158" s="2">
        <v>1499</v>
      </c>
      <c r="J158" s="5" t="s">
        <v>128</v>
      </c>
      <c r="K158" s="5">
        <f>VLOOKUP(C158,'[2]Road Vehicles Updated'!$D:$M,10,FALSE)</f>
        <v>11933204730</v>
      </c>
    </row>
    <row r="159" spans="1:12" x14ac:dyDescent="0.25">
      <c r="A159" s="2" t="s">
        <v>387</v>
      </c>
      <c r="B159" s="1" t="s">
        <v>2</v>
      </c>
      <c r="C159" s="2">
        <v>70030</v>
      </c>
      <c r="D159" s="2" t="s">
        <v>401</v>
      </c>
      <c r="E159" s="2" t="s">
        <v>401</v>
      </c>
      <c r="F159" s="2">
        <v>2018</v>
      </c>
      <c r="G159" s="2" t="s">
        <v>67</v>
      </c>
      <c r="H159" s="2" t="s">
        <v>30</v>
      </c>
      <c r="I159" s="2">
        <v>1499</v>
      </c>
      <c r="J159" s="5" t="s">
        <v>390</v>
      </c>
      <c r="K159" s="5">
        <f>VLOOKUP(C159,'[2]Road Vehicles Updated'!$D:$M,10,FALSE)</f>
        <v>11933254001</v>
      </c>
    </row>
    <row r="160" spans="1:12" x14ac:dyDescent="0.25">
      <c r="A160" s="2" t="s">
        <v>402</v>
      </c>
      <c r="B160" s="1" t="s">
        <v>2</v>
      </c>
      <c r="C160" s="2">
        <v>70031</v>
      </c>
      <c r="D160" s="2" t="s">
        <v>403</v>
      </c>
      <c r="E160" s="2" t="s">
        <v>403</v>
      </c>
      <c r="F160" s="2">
        <v>2018</v>
      </c>
      <c r="G160" s="2" t="s">
        <v>80</v>
      </c>
      <c r="H160" s="2" t="s">
        <v>30</v>
      </c>
      <c r="I160" s="2">
        <v>1499</v>
      </c>
      <c r="J160" s="5" t="s">
        <v>27</v>
      </c>
      <c r="K160" s="5">
        <f>VLOOKUP(C160,'[2]Road Vehicles Updated'!$D:$M,10,FALSE)</f>
        <v>12019002000</v>
      </c>
    </row>
    <row r="161" spans="1:12" x14ac:dyDescent="0.25">
      <c r="A161" s="2" t="s">
        <v>402</v>
      </c>
      <c r="B161" s="1" t="s">
        <v>2</v>
      </c>
      <c r="C161" s="2">
        <v>70032</v>
      </c>
      <c r="D161" s="2" t="s">
        <v>404</v>
      </c>
      <c r="E161" s="2" t="s">
        <v>404</v>
      </c>
      <c r="F161" s="2">
        <v>2014</v>
      </c>
      <c r="G161" s="2" t="s">
        <v>80</v>
      </c>
      <c r="H161" s="2" t="s">
        <v>30</v>
      </c>
      <c r="I161" s="7">
        <v>1499</v>
      </c>
      <c r="J161" s="5" t="s">
        <v>27</v>
      </c>
      <c r="K161" s="5">
        <f>VLOOKUP(C161,'[2]Road Vehicles Updated'!$D:$M,10,FALSE)</f>
        <v>12019002000</v>
      </c>
      <c r="L161" s="9"/>
    </row>
    <row r="162" spans="1:12" x14ac:dyDescent="0.25">
      <c r="A162" s="2" t="s">
        <v>402</v>
      </c>
      <c r="B162" s="1" t="s">
        <v>2</v>
      </c>
      <c r="C162" s="2">
        <v>70080</v>
      </c>
      <c r="D162" s="2" t="s">
        <v>442</v>
      </c>
      <c r="E162" s="2" t="s">
        <v>442</v>
      </c>
      <c r="F162" s="1">
        <v>2019</v>
      </c>
      <c r="G162" s="1" t="s">
        <v>29</v>
      </c>
      <c r="H162" s="2" t="s">
        <v>30</v>
      </c>
      <c r="I162" s="7">
        <v>1499</v>
      </c>
      <c r="J162" s="5" t="s">
        <v>27</v>
      </c>
      <c r="K162" s="5">
        <f>VLOOKUP(C162,'[2]Road Vehicles Updated'!$D:$M,10,FALSE)</f>
        <v>12019002000</v>
      </c>
    </row>
    <row r="163" spans="1:12" x14ac:dyDescent="0.25">
      <c r="A163" s="2" t="s">
        <v>405</v>
      </c>
      <c r="B163" s="1" t="s">
        <v>2</v>
      </c>
      <c r="C163" s="2">
        <v>70033</v>
      </c>
      <c r="D163" s="2" t="s">
        <v>406</v>
      </c>
      <c r="E163" s="2" t="s">
        <v>406</v>
      </c>
      <c r="F163" s="2">
        <v>2015</v>
      </c>
      <c r="G163" s="2" t="s">
        <v>407</v>
      </c>
      <c r="H163" s="2" t="s">
        <v>30</v>
      </c>
      <c r="I163" s="2">
        <v>1499</v>
      </c>
      <c r="J163" s="5" t="s">
        <v>408</v>
      </c>
      <c r="K163" s="5">
        <f>VLOOKUP(C163,'[2]Road Vehicles Updated'!$D:$M,10,FALSE)</f>
        <v>12019102000</v>
      </c>
    </row>
    <row r="164" spans="1:12" x14ac:dyDescent="0.25">
      <c r="A164" s="2" t="s">
        <v>23</v>
      </c>
      <c r="B164" s="1" t="s">
        <v>2</v>
      </c>
      <c r="C164" s="2">
        <v>70034</v>
      </c>
      <c r="D164" s="2" t="s">
        <v>409</v>
      </c>
      <c r="E164" s="2" t="s">
        <v>409</v>
      </c>
      <c r="F164" s="2">
        <v>2014</v>
      </c>
      <c r="G164" s="2" t="s">
        <v>407</v>
      </c>
      <c r="H164" s="2" t="s">
        <v>30</v>
      </c>
      <c r="I164" s="2">
        <v>1499</v>
      </c>
      <c r="J164" s="5" t="s">
        <v>410</v>
      </c>
      <c r="K164" s="5">
        <f>VLOOKUP(C164,'[2]Road Vehicles Updated'!$D:$M,10,FALSE)</f>
        <v>12020502020</v>
      </c>
    </row>
    <row r="165" spans="1:12" x14ac:dyDescent="0.25">
      <c r="A165" s="2" t="s">
        <v>23</v>
      </c>
      <c r="B165" s="1" t="s">
        <v>2</v>
      </c>
      <c r="C165" s="2">
        <v>70035</v>
      </c>
      <c r="D165" s="2" t="s">
        <v>411</v>
      </c>
      <c r="E165" s="2" t="s">
        <v>411</v>
      </c>
      <c r="F165" s="2">
        <v>1995</v>
      </c>
      <c r="G165" s="2" t="s">
        <v>29</v>
      </c>
      <c r="H165" s="2" t="s">
        <v>30</v>
      </c>
      <c r="I165" s="2">
        <v>1499</v>
      </c>
      <c r="J165" s="5" t="s">
        <v>410</v>
      </c>
      <c r="K165" s="5">
        <f>VLOOKUP(C165,'[2]Road Vehicles Updated'!$D:$M,10,FALSE)</f>
        <v>12020502020</v>
      </c>
    </row>
    <row r="166" spans="1:12" x14ac:dyDescent="0.25">
      <c r="A166" s="2" t="s">
        <v>23</v>
      </c>
      <c r="B166" s="1" t="s">
        <v>2</v>
      </c>
      <c r="C166" s="2">
        <v>70038</v>
      </c>
      <c r="D166" s="2" t="s">
        <v>412</v>
      </c>
      <c r="E166" s="2" t="s">
        <v>412</v>
      </c>
      <c r="F166" s="2">
        <v>2016</v>
      </c>
      <c r="G166" s="2" t="s">
        <v>407</v>
      </c>
      <c r="H166" s="2" t="s">
        <v>30</v>
      </c>
      <c r="I166" s="2">
        <v>1499</v>
      </c>
      <c r="J166" s="5" t="s">
        <v>49</v>
      </c>
      <c r="K166" s="5">
        <f>VLOOKUP(C166,'[2]Road Vehicles Updated'!$D:$M,10,FALSE)</f>
        <v>12023102052</v>
      </c>
      <c r="L166" t="s">
        <v>1437</v>
      </c>
    </row>
    <row r="167" spans="1:12" x14ac:dyDescent="0.25">
      <c r="A167" s="2" t="s">
        <v>23</v>
      </c>
      <c r="B167" s="1" t="s">
        <v>2</v>
      </c>
      <c r="C167" s="2">
        <v>70040</v>
      </c>
      <c r="D167" s="2" t="s">
        <v>414</v>
      </c>
      <c r="E167" s="2" t="s">
        <v>414</v>
      </c>
      <c r="F167" s="2">
        <v>2017</v>
      </c>
      <c r="G167" s="2" t="s">
        <v>407</v>
      </c>
      <c r="H167" s="2" t="s">
        <v>30</v>
      </c>
      <c r="I167" s="2">
        <v>1499</v>
      </c>
      <c r="J167" s="5" t="s">
        <v>49</v>
      </c>
      <c r="K167" s="5">
        <f>VLOOKUP(C167,'[2]Road Vehicles Updated'!$D:$M,10,FALSE)</f>
        <v>12023102052</v>
      </c>
    </row>
    <row r="168" spans="1:12" x14ac:dyDescent="0.25">
      <c r="A168" s="2" t="s">
        <v>23</v>
      </c>
      <c r="B168" s="1" t="s">
        <v>2</v>
      </c>
      <c r="C168" s="2">
        <v>70041</v>
      </c>
      <c r="D168" s="2" t="s">
        <v>415</v>
      </c>
      <c r="E168" s="2" t="s">
        <v>415</v>
      </c>
      <c r="F168" s="2">
        <v>2017</v>
      </c>
      <c r="G168" s="2" t="s">
        <v>407</v>
      </c>
      <c r="H168" s="2" t="s">
        <v>30</v>
      </c>
      <c r="I168" s="2">
        <v>1499</v>
      </c>
      <c r="J168" s="5" t="s">
        <v>49</v>
      </c>
      <c r="K168" s="5">
        <f>VLOOKUP(C168,'[2]Road Vehicles Updated'!$D:$M,10,FALSE)</f>
        <v>12023102052</v>
      </c>
    </row>
    <row r="169" spans="1:12" x14ac:dyDescent="0.25">
      <c r="A169" s="2" t="s">
        <v>23</v>
      </c>
      <c r="B169" s="1" t="s">
        <v>2</v>
      </c>
      <c r="C169" s="2">
        <v>70042</v>
      </c>
      <c r="D169" s="2" t="s">
        <v>416</v>
      </c>
      <c r="E169" s="2" t="s">
        <v>416</v>
      </c>
      <c r="F169" s="2">
        <v>2013</v>
      </c>
      <c r="G169" s="2" t="s">
        <v>407</v>
      </c>
      <c r="H169" s="2" t="s">
        <v>30</v>
      </c>
      <c r="I169" s="2">
        <v>1499</v>
      </c>
      <c r="J169" s="5" t="s">
        <v>49</v>
      </c>
      <c r="K169" s="5">
        <f>VLOOKUP(C169,'[2]Road Vehicles Updated'!$D:$M,10,FALSE)</f>
        <v>12023102052</v>
      </c>
    </row>
    <row r="170" spans="1:12" x14ac:dyDescent="0.25">
      <c r="A170" s="2" t="s">
        <v>23</v>
      </c>
      <c r="B170" s="1" t="s">
        <v>2</v>
      </c>
      <c r="C170" s="2">
        <v>70043</v>
      </c>
      <c r="D170" s="2" t="s">
        <v>417</v>
      </c>
      <c r="E170" s="2" t="s">
        <v>417</v>
      </c>
      <c r="F170" s="2">
        <v>2016</v>
      </c>
      <c r="G170" s="2" t="s">
        <v>407</v>
      </c>
      <c r="H170" s="2" t="s">
        <v>30</v>
      </c>
      <c r="I170" s="2">
        <v>1499</v>
      </c>
      <c r="J170" s="5" t="s">
        <v>49</v>
      </c>
      <c r="K170" s="5">
        <f>VLOOKUP(C170,'[2]Road Vehicles Updated'!$D:$M,10,FALSE)</f>
        <v>12023102052</v>
      </c>
    </row>
    <row r="171" spans="1:12" x14ac:dyDescent="0.25">
      <c r="A171" s="2" t="s">
        <v>23</v>
      </c>
      <c r="B171" s="1" t="s">
        <v>2</v>
      </c>
      <c r="C171" s="2">
        <v>70017</v>
      </c>
      <c r="D171" s="2" t="s">
        <v>392</v>
      </c>
      <c r="E171" s="2" t="s">
        <v>392</v>
      </c>
      <c r="F171" s="2">
        <v>2003</v>
      </c>
      <c r="G171" s="2" t="s">
        <v>67</v>
      </c>
      <c r="H171" s="2" t="s">
        <v>30</v>
      </c>
      <c r="I171" s="2">
        <v>1499</v>
      </c>
      <c r="J171" s="5" t="s">
        <v>393</v>
      </c>
      <c r="K171" s="5">
        <f>VLOOKUP(C171,'[2]Road Vehicles Updated'!$D:$M,10,FALSE)</f>
        <v>12025602151</v>
      </c>
    </row>
    <row r="172" spans="1:12" x14ac:dyDescent="0.25">
      <c r="A172" s="2" t="s">
        <v>23</v>
      </c>
      <c r="B172" s="1" t="s">
        <v>2</v>
      </c>
      <c r="C172" s="2">
        <v>70003</v>
      </c>
      <c r="D172" s="2" t="s">
        <v>385</v>
      </c>
      <c r="E172" s="2" t="s">
        <v>385</v>
      </c>
      <c r="F172" s="2">
        <v>2021</v>
      </c>
      <c r="G172" s="2" t="s">
        <v>137</v>
      </c>
      <c r="H172" s="2" t="s">
        <v>30</v>
      </c>
      <c r="I172" s="2">
        <v>1499</v>
      </c>
      <c r="J172" s="5" t="s">
        <v>31</v>
      </c>
      <c r="K172" s="5">
        <f>VLOOKUP(C172,'[2]Road Vehicles Updated'!$D:$M,10,FALSE)</f>
        <v>12027002202</v>
      </c>
    </row>
    <row r="173" spans="1:12" s="50" customFormat="1" x14ac:dyDescent="0.25">
      <c r="A173" s="2" t="s">
        <v>23</v>
      </c>
      <c r="B173" s="1" t="s">
        <v>2</v>
      </c>
      <c r="C173" s="2">
        <v>70004</v>
      </c>
      <c r="D173" s="2" t="s">
        <v>386</v>
      </c>
      <c r="E173" s="2" t="s">
        <v>386</v>
      </c>
      <c r="F173" s="2">
        <v>2021</v>
      </c>
      <c r="G173" s="2" t="s">
        <v>137</v>
      </c>
      <c r="H173" s="2" t="s">
        <v>30</v>
      </c>
      <c r="I173" s="2">
        <v>1499</v>
      </c>
      <c r="J173" s="5" t="s">
        <v>31</v>
      </c>
      <c r="K173" s="5">
        <f>VLOOKUP(C173,'[2]Road Vehicles Updated'!$D:$M,10,FALSE)</f>
        <v>12027002202</v>
      </c>
      <c r="L173"/>
    </row>
    <row r="174" spans="1:12" x14ac:dyDescent="0.25">
      <c r="A174" s="2" t="s">
        <v>23</v>
      </c>
      <c r="B174" s="1" t="s">
        <v>2</v>
      </c>
      <c r="C174" s="2">
        <v>70056</v>
      </c>
      <c r="D174" s="2" t="s">
        <v>423</v>
      </c>
      <c r="E174" s="2" t="s">
        <v>423</v>
      </c>
      <c r="F174" s="2">
        <v>2015</v>
      </c>
      <c r="G174" s="2" t="s">
        <v>67</v>
      </c>
      <c r="H174" s="2" t="s">
        <v>30</v>
      </c>
      <c r="I174" s="2">
        <v>1499</v>
      </c>
      <c r="J174" s="5" t="s">
        <v>31</v>
      </c>
      <c r="K174" s="5">
        <f>VLOOKUP(C174,'[2]Road Vehicles Updated'!$D:$M,10,FALSE)</f>
        <v>12027002202</v>
      </c>
    </row>
    <row r="175" spans="1:12" x14ac:dyDescent="0.25">
      <c r="A175" s="2" t="s">
        <v>23</v>
      </c>
      <c r="B175" s="1" t="s">
        <v>2</v>
      </c>
      <c r="C175" s="2">
        <v>70059</v>
      </c>
      <c r="D175" s="2" t="s">
        <v>426</v>
      </c>
      <c r="E175" s="2" t="s">
        <v>426</v>
      </c>
      <c r="F175" s="2">
        <v>2014</v>
      </c>
      <c r="G175" s="2" t="s">
        <v>407</v>
      </c>
      <c r="H175" s="2" t="s">
        <v>30</v>
      </c>
      <c r="I175" s="2">
        <v>1499</v>
      </c>
      <c r="J175" s="5" t="s">
        <v>31</v>
      </c>
      <c r="K175" s="5">
        <f>VLOOKUP(C175,'[2]Road Vehicles Updated'!$D:$M,10,FALSE)</f>
        <v>12027002202</v>
      </c>
    </row>
    <row r="176" spans="1:12" x14ac:dyDescent="0.25">
      <c r="A176" s="2" t="s">
        <v>23</v>
      </c>
      <c r="B176" s="1" t="s">
        <v>2</v>
      </c>
      <c r="C176" s="2">
        <v>70060</v>
      </c>
      <c r="D176" s="2" t="s">
        <v>427</v>
      </c>
      <c r="E176" s="2" t="s">
        <v>427</v>
      </c>
      <c r="F176" s="2">
        <v>2011</v>
      </c>
      <c r="G176" s="2" t="s">
        <v>407</v>
      </c>
      <c r="H176" s="2" t="s">
        <v>30</v>
      </c>
      <c r="I176" s="2">
        <v>1499</v>
      </c>
      <c r="J176" s="5" t="s">
        <v>31</v>
      </c>
      <c r="K176" s="5">
        <f>VLOOKUP(C176,'[2]Road Vehicles Updated'!$D:$M,10,FALSE)</f>
        <v>12027002202</v>
      </c>
    </row>
    <row r="177" spans="1:12" x14ac:dyDescent="0.25">
      <c r="A177" s="2" t="s">
        <v>23</v>
      </c>
      <c r="B177" s="1" t="s">
        <v>2</v>
      </c>
      <c r="C177" s="2">
        <v>70061</v>
      </c>
      <c r="D177" s="2" t="s">
        <v>428</v>
      </c>
      <c r="E177" s="2" t="s">
        <v>428</v>
      </c>
      <c r="F177" s="2">
        <v>2013</v>
      </c>
      <c r="G177" s="2" t="s">
        <v>407</v>
      </c>
      <c r="H177" s="2" t="s">
        <v>30</v>
      </c>
      <c r="I177" s="2">
        <v>1499</v>
      </c>
      <c r="J177" s="5" t="s">
        <v>31</v>
      </c>
      <c r="K177" s="5">
        <f>VLOOKUP(C177,'[2]Road Vehicles Updated'!$D:$M,10,FALSE)</f>
        <v>12027002202</v>
      </c>
    </row>
    <row r="178" spans="1:12" x14ac:dyDescent="0.25">
      <c r="A178" s="2" t="s">
        <v>23</v>
      </c>
      <c r="B178" s="1" t="s">
        <v>2</v>
      </c>
      <c r="C178" s="2">
        <v>70062</v>
      </c>
      <c r="D178" s="2" t="s">
        <v>429</v>
      </c>
      <c r="E178" s="2" t="s">
        <v>429</v>
      </c>
      <c r="F178" s="2">
        <v>2014</v>
      </c>
      <c r="G178" s="2" t="s">
        <v>407</v>
      </c>
      <c r="H178" s="2" t="s">
        <v>30</v>
      </c>
      <c r="I178" s="2">
        <v>1499</v>
      </c>
      <c r="J178" s="5" t="s">
        <v>31</v>
      </c>
      <c r="K178" s="5">
        <f>VLOOKUP(C178,'[2]Road Vehicles Updated'!$D:$M,10,FALSE)</f>
        <v>12027002202</v>
      </c>
    </row>
    <row r="179" spans="1:12" x14ac:dyDescent="0.25">
      <c r="A179" s="2" t="s">
        <v>23</v>
      </c>
      <c r="B179" s="1" t="s">
        <v>2</v>
      </c>
      <c r="C179" s="2">
        <v>70063</v>
      </c>
      <c r="D179" s="2" t="s">
        <v>430</v>
      </c>
      <c r="E179" s="2" t="s">
        <v>430</v>
      </c>
      <c r="F179" s="2">
        <v>2014</v>
      </c>
      <c r="G179" s="2" t="s">
        <v>407</v>
      </c>
      <c r="H179" s="2" t="s">
        <v>30</v>
      </c>
      <c r="I179" s="2">
        <v>1499</v>
      </c>
      <c r="J179" s="5" t="s">
        <v>31</v>
      </c>
      <c r="K179" s="5">
        <f>VLOOKUP(C179,'[2]Road Vehicles Updated'!$D:$M,10,FALSE)</f>
        <v>12027002202</v>
      </c>
    </row>
    <row r="180" spans="1:12" x14ac:dyDescent="0.25">
      <c r="A180" s="2" t="s">
        <v>23</v>
      </c>
      <c r="B180" s="1" t="s">
        <v>2</v>
      </c>
      <c r="C180" s="2">
        <v>70064</v>
      </c>
      <c r="D180" s="2" t="s">
        <v>431</v>
      </c>
      <c r="E180" s="2" t="s">
        <v>431</v>
      </c>
      <c r="F180" s="2">
        <v>2014</v>
      </c>
      <c r="G180" s="2" t="s">
        <v>407</v>
      </c>
      <c r="H180" s="2" t="s">
        <v>30</v>
      </c>
      <c r="I180" s="2">
        <v>1499</v>
      </c>
      <c r="J180" s="5" t="s">
        <v>31</v>
      </c>
      <c r="K180" s="5">
        <f>VLOOKUP(C180,'[2]Road Vehicles Updated'!$D:$M,10,FALSE)</f>
        <v>12027002202</v>
      </c>
    </row>
    <row r="181" spans="1:12" x14ac:dyDescent="0.25">
      <c r="A181" s="2" t="s">
        <v>23</v>
      </c>
      <c r="B181" s="1" t="s">
        <v>2</v>
      </c>
      <c r="C181" s="2">
        <v>70065</v>
      </c>
      <c r="D181" s="2" t="s">
        <v>432</v>
      </c>
      <c r="E181" s="2" t="s">
        <v>432</v>
      </c>
      <c r="F181" s="2">
        <v>2015</v>
      </c>
      <c r="G181" s="2" t="s">
        <v>407</v>
      </c>
      <c r="H181" s="2" t="s">
        <v>30</v>
      </c>
      <c r="I181" s="2">
        <v>1499</v>
      </c>
      <c r="J181" s="5" t="s">
        <v>31</v>
      </c>
      <c r="K181" s="5">
        <f>VLOOKUP(C181,'[2]Road Vehicles Updated'!$D:$M,10,FALSE)</f>
        <v>12027002202</v>
      </c>
    </row>
    <row r="182" spans="1:12" x14ac:dyDescent="0.25">
      <c r="A182" s="2" t="s">
        <v>23</v>
      </c>
      <c r="B182" s="1" t="s">
        <v>2</v>
      </c>
      <c r="C182" s="2">
        <v>70066</v>
      </c>
      <c r="D182" s="2" t="s">
        <v>433</v>
      </c>
      <c r="E182" s="2" t="s">
        <v>433</v>
      </c>
      <c r="F182" s="2">
        <v>2017</v>
      </c>
      <c r="G182" s="2" t="s">
        <v>407</v>
      </c>
      <c r="H182" s="2" t="s">
        <v>30</v>
      </c>
      <c r="I182" s="2">
        <v>1499</v>
      </c>
      <c r="J182" s="5" t="s">
        <v>31</v>
      </c>
      <c r="K182" s="5">
        <f>VLOOKUP(C182,'[2]Road Vehicles Updated'!$D:$M,10,FALSE)</f>
        <v>12027002202</v>
      </c>
    </row>
    <row r="183" spans="1:12" x14ac:dyDescent="0.25">
      <c r="A183" s="2" t="s">
        <v>23</v>
      </c>
      <c r="B183" s="1" t="s">
        <v>2</v>
      </c>
      <c r="C183" s="2">
        <v>70067</v>
      </c>
      <c r="D183" s="2" t="s">
        <v>434</v>
      </c>
      <c r="E183" s="2" t="s">
        <v>434</v>
      </c>
      <c r="F183" s="2">
        <v>2017</v>
      </c>
      <c r="G183" s="2" t="s">
        <v>407</v>
      </c>
      <c r="H183" s="2" t="s">
        <v>30</v>
      </c>
      <c r="I183" s="2">
        <v>1499</v>
      </c>
      <c r="J183" s="5" t="s">
        <v>31</v>
      </c>
      <c r="K183" s="5">
        <f>VLOOKUP(C183,'[2]Road Vehicles Updated'!$D:$M,10,FALSE)</f>
        <v>12027002202</v>
      </c>
    </row>
    <row r="184" spans="1:12" x14ac:dyDescent="0.25">
      <c r="A184" s="2" t="s">
        <v>23</v>
      </c>
      <c r="B184" s="1" t="s">
        <v>2</v>
      </c>
      <c r="C184" s="2">
        <v>70072</v>
      </c>
      <c r="D184" s="2" t="s">
        <v>439</v>
      </c>
      <c r="E184" s="2" t="s">
        <v>439</v>
      </c>
      <c r="F184" s="2">
        <v>2010</v>
      </c>
      <c r="G184" s="2" t="s">
        <v>407</v>
      </c>
      <c r="H184" s="2" t="s">
        <v>30</v>
      </c>
      <c r="I184" s="2">
        <v>1499</v>
      </c>
      <c r="J184" s="5" t="s">
        <v>31</v>
      </c>
      <c r="K184" s="5">
        <f>VLOOKUP(C184,'[2]Road Vehicles Updated'!$D:$M,10,FALSE)</f>
        <v>12027002202</v>
      </c>
    </row>
    <row r="185" spans="1:12" x14ac:dyDescent="0.25">
      <c r="A185" s="2" t="s">
        <v>23</v>
      </c>
      <c r="B185" s="1" t="s">
        <v>2</v>
      </c>
      <c r="C185" s="2">
        <v>70057</v>
      </c>
      <c r="D185" s="2" t="s">
        <v>424</v>
      </c>
      <c r="E185" s="2" t="s">
        <v>424</v>
      </c>
      <c r="F185" s="2">
        <v>2017</v>
      </c>
      <c r="G185" s="2" t="s">
        <v>407</v>
      </c>
      <c r="H185" s="2" t="s">
        <v>30</v>
      </c>
      <c r="I185" s="2">
        <v>1499</v>
      </c>
      <c r="J185" s="5" t="s">
        <v>36</v>
      </c>
      <c r="K185" s="5">
        <f>VLOOKUP(C185,'[2]Road Vehicles Updated'!$D:$M,10,FALSE)</f>
        <v>12090109101</v>
      </c>
    </row>
    <row r="186" spans="1:12" x14ac:dyDescent="0.25">
      <c r="A186" s="2" t="s">
        <v>50</v>
      </c>
      <c r="B186" s="1" t="s">
        <v>2</v>
      </c>
      <c r="C186" s="2">
        <v>2449</v>
      </c>
      <c r="D186" s="2" t="s">
        <v>217</v>
      </c>
      <c r="E186" s="2" t="s">
        <v>217</v>
      </c>
      <c r="F186" s="2">
        <v>2017</v>
      </c>
      <c r="G186" s="2" t="s">
        <v>137</v>
      </c>
      <c r="H186" s="2" t="s">
        <v>30</v>
      </c>
      <c r="I186" s="2">
        <v>1499</v>
      </c>
      <c r="J186" s="5" t="s">
        <v>218</v>
      </c>
      <c r="K186" s="5">
        <f>VLOOKUP(C186,'[2]Road Vehicles Updated'!$D:$M,10,FALSE)</f>
        <v>22220102020</v>
      </c>
      <c r="L186" s="9"/>
    </row>
    <row r="187" spans="1:12" x14ac:dyDescent="0.25">
      <c r="A187" s="2" t="s">
        <v>55</v>
      </c>
      <c r="B187" s="1" t="s">
        <v>2</v>
      </c>
      <c r="C187" s="2">
        <v>1962</v>
      </c>
      <c r="D187" s="2" t="s">
        <v>97</v>
      </c>
      <c r="E187" s="2" t="s">
        <v>97</v>
      </c>
      <c r="F187" s="2">
        <v>2007</v>
      </c>
      <c r="G187" s="2" t="s">
        <v>80</v>
      </c>
      <c r="H187" s="2" t="s">
        <v>30</v>
      </c>
      <c r="I187" s="2">
        <v>1499</v>
      </c>
      <c r="J187" s="5" t="s">
        <v>98</v>
      </c>
      <c r="K187" s="5">
        <f>VLOOKUP(C187,'[2]Road Vehicles Updated'!$D:$M,10,FALSE)</f>
        <v>22220202020</v>
      </c>
    </row>
    <row r="188" spans="1:12" x14ac:dyDescent="0.25">
      <c r="A188" s="2" t="s">
        <v>50</v>
      </c>
      <c r="B188" s="1" t="s">
        <v>2</v>
      </c>
      <c r="C188" s="2">
        <v>2265</v>
      </c>
      <c r="D188" s="2" t="s">
        <v>153</v>
      </c>
      <c r="E188" s="2" t="s">
        <v>153</v>
      </c>
      <c r="F188" s="2">
        <v>2014</v>
      </c>
      <c r="G188" s="2" t="s">
        <v>80</v>
      </c>
      <c r="H188" s="2" t="s">
        <v>30</v>
      </c>
      <c r="I188" s="2">
        <v>1499</v>
      </c>
      <c r="J188" s="5" t="s">
        <v>49</v>
      </c>
      <c r="K188" s="5">
        <f>VLOOKUP(C188,'[2]Road Vehicles Updated'!$D:$M,10,FALSE)</f>
        <v>22223102052</v>
      </c>
    </row>
    <row r="189" spans="1:12" x14ac:dyDescent="0.25">
      <c r="A189" s="2" t="s">
        <v>50</v>
      </c>
      <c r="B189" s="1" t="s">
        <v>2</v>
      </c>
      <c r="C189" s="2">
        <v>2300</v>
      </c>
      <c r="D189" s="2" t="s">
        <v>166</v>
      </c>
      <c r="E189" s="2" t="s">
        <v>166</v>
      </c>
      <c r="F189" s="2">
        <v>2015</v>
      </c>
      <c r="G189" s="2" t="s">
        <v>80</v>
      </c>
      <c r="H189" s="2" t="s">
        <v>30</v>
      </c>
      <c r="I189" s="2">
        <v>1499</v>
      </c>
      <c r="J189" s="5" t="s">
        <v>49</v>
      </c>
      <c r="K189" s="5">
        <f>VLOOKUP(C189,'[2]Road Vehicles Updated'!$D:$M,10,FALSE)</f>
        <v>22223102052</v>
      </c>
    </row>
    <row r="190" spans="1:12" x14ac:dyDescent="0.25">
      <c r="A190" s="2" t="s">
        <v>50</v>
      </c>
      <c r="B190" s="1" t="s">
        <v>2</v>
      </c>
      <c r="C190" s="2">
        <v>2345</v>
      </c>
      <c r="D190" s="2" t="s">
        <v>186</v>
      </c>
      <c r="E190" s="2" t="s">
        <v>186</v>
      </c>
      <c r="F190" s="2">
        <v>2016</v>
      </c>
      <c r="G190" s="2" t="s">
        <v>137</v>
      </c>
      <c r="H190" s="2" t="s">
        <v>30</v>
      </c>
      <c r="I190" s="2">
        <v>1499</v>
      </c>
      <c r="J190" s="5" t="s">
        <v>49</v>
      </c>
      <c r="K190" s="5">
        <f>VLOOKUP(C190,'[2]Road Vehicles Updated'!$D:$M,10,FALSE)</f>
        <v>22223102052</v>
      </c>
    </row>
    <row r="191" spans="1:12" x14ac:dyDescent="0.25">
      <c r="A191" s="2" t="s">
        <v>50</v>
      </c>
      <c r="B191" s="1" t="s">
        <v>2</v>
      </c>
      <c r="C191" s="2">
        <v>2409</v>
      </c>
      <c r="D191" s="2" t="s">
        <v>208</v>
      </c>
      <c r="E191" s="2" t="s">
        <v>208</v>
      </c>
      <c r="F191" s="2">
        <v>2014</v>
      </c>
      <c r="G191" s="2" t="s">
        <v>137</v>
      </c>
      <c r="H191" s="2" t="s">
        <v>30</v>
      </c>
      <c r="I191" s="2">
        <v>1499</v>
      </c>
      <c r="J191" s="5" t="s">
        <v>49</v>
      </c>
      <c r="K191" s="5">
        <f>VLOOKUP(C191,'[2]Road Vehicles Updated'!$D:$M,10,FALSE)</f>
        <v>22223102052</v>
      </c>
    </row>
    <row r="192" spans="1:12" x14ac:dyDescent="0.25">
      <c r="A192" s="2" t="s">
        <v>50</v>
      </c>
      <c r="B192" s="1" t="s">
        <v>2</v>
      </c>
      <c r="C192" s="2">
        <v>2448</v>
      </c>
      <c r="D192" s="2" t="s">
        <v>216</v>
      </c>
      <c r="E192" s="2" t="s">
        <v>216</v>
      </c>
      <c r="F192" s="2">
        <v>2017</v>
      </c>
      <c r="G192" s="2" t="s">
        <v>67</v>
      </c>
      <c r="H192" s="2" t="s">
        <v>30</v>
      </c>
      <c r="I192" s="2">
        <v>1499</v>
      </c>
      <c r="J192" s="5" t="s">
        <v>49</v>
      </c>
      <c r="K192" s="5">
        <f>VLOOKUP(C192,'[2]Road Vehicles Updated'!$D:$M,10,FALSE)</f>
        <v>22223102052</v>
      </c>
    </row>
    <row r="193" spans="1:11" x14ac:dyDescent="0.25">
      <c r="A193" s="2" t="s">
        <v>50</v>
      </c>
      <c r="B193" s="1" t="s">
        <v>2</v>
      </c>
      <c r="C193" s="2">
        <v>2458</v>
      </c>
      <c r="D193" s="2" t="s">
        <v>222</v>
      </c>
      <c r="E193" s="2" t="s">
        <v>222</v>
      </c>
      <c r="F193" s="2">
        <v>2018</v>
      </c>
      <c r="G193" s="2" t="s">
        <v>137</v>
      </c>
      <c r="H193" s="2" t="s">
        <v>30</v>
      </c>
      <c r="I193" s="2">
        <v>1499</v>
      </c>
      <c r="J193" s="5" t="s">
        <v>49</v>
      </c>
      <c r="K193" s="5">
        <f>VLOOKUP(C193,'[2]Road Vehicles Updated'!$D:$M,10,FALSE)</f>
        <v>22223102052</v>
      </c>
    </row>
    <row r="194" spans="1:11" x14ac:dyDescent="0.25">
      <c r="A194" s="2" t="s">
        <v>50</v>
      </c>
      <c r="B194" s="1" t="s">
        <v>2</v>
      </c>
      <c r="C194" s="2">
        <v>90000</v>
      </c>
      <c r="D194" s="2" t="s">
        <v>445</v>
      </c>
      <c r="E194" s="2" t="s">
        <v>445</v>
      </c>
      <c r="F194" s="2">
        <v>2019</v>
      </c>
      <c r="G194" s="2" t="s">
        <v>137</v>
      </c>
      <c r="H194" s="2" t="s">
        <v>30</v>
      </c>
      <c r="I194" s="2">
        <v>1499</v>
      </c>
      <c r="J194" s="5" t="s">
        <v>49</v>
      </c>
      <c r="K194" s="5">
        <f>VLOOKUP(C194,'[2]Road Vehicles Updated'!$D:$M,10,FALSE)</f>
        <v>22223102052</v>
      </c>
    </row>
    <row r="195" spans="1:11" x14ac:dyDescent="0.25">
      <c r="A195" s="2" t="s">
        <v>50</v>
      </c>
      <c r="B195" s="1" t="s">
        <v>2</v>
      </c>
      <c r="C195" s="2">
        <v>90008</v>
      </c>
      <c r="D195" s="2" t="s">
        <v>451</v>
      </c>
      <c r="E195" s="2" t="s">
        <v>451</v>
      </c>
      <c r="F195" s="2">
        <v>2019</v>
      </c>
      <c r="G195" s="2" t="s">
        <v>137</v>
      </c>
      <c r="H195" s="2" t="s">
        <v>30</v>
      </c>
      <c r="I195" s="2">
        <v>1499</v>
      </c>
      <c r="J195" s="5" t="s">
        <v>49</v>
      </c>
      <c r="K195" s="5">
        <f>VLOOKUP(C195,'[2]Road Vehicles Updated'!$D:$M,10,FALSE)</f>
        <v>22223102052</v>
      </c>
    </row>
    <row r="196" spans="1:11" x14ac:dyDescent="0.25">
      <c r="A196" s="2" t="s">
        <v>50</v>
      </c>
      <c r="B196" s="1" t="s">
        <v>2</v>
      </c>
      <c r="C196" s="10">
        <v>2508</v>
      </c>
      <c r="D196" s="2" t="s">
        <v>237</v>
      </c>
      <c r="E196" s="2" t="s">
        <v>237</v>
      </c>
      <c r="F196" s="2">
        <v>2021</v>
      </c>
      <c r="G196" s="2" t="s">
        <v>29</v>
      </c>
      <c r="H196" s="2" t="s">
        <v>30</v>
      </c>
      <c r="I196" s="2">
        <v>1499</v>
      </c>
      <c r="J196" s="5" t="s">
        <v>31</v>
      </c>
      <c r="K196" s="5">
        <f>VLOOKUP(C196,'[2]Road Vehicles Updated'!$D:$M,10,FALSE)</f>
        <v>22223102052</v>
      </c>
    </row>
    <row r="197" spans="1:11" x14ac:dyDescent="0.25">
      <c r="A197" s="2" t="s">
        <v>50</v>
      </c>
      <c r="B197" s="1" t="s">
        <v>2</v>
      </c>
      <c r="C197" s="2">
        <v>90006</v>
      </c>
      <c r="D197" s="2" t="s">
        <v>449</v>
      </c>
      <c r="E197" s="2" t="s">
        <v>449</v>
      </c>
      <c r="F197" s="2">
        <v>2019</v>
      </c>
      <c r="G197" s="2" t="s">
        <v>137</v>
      </c>
      <c r="H197" s="2" t="s">
        <v>30</v>
      </c>
      <c r="I197" s="2">
        <v>1499</v>
      </c>
      <c r="J197" s="5" t="s">
        <v>89</v>
      </c>
      <c r="K197" s="5">
        <f>VLOOKUP(C197,'[2]Road Vehicles Updated'!$D:$M,10,FALSE)</f>
        <v>22225102152</v>
      </c>
    </row>
    <row r="198" spans="1:11" x14ac:dyDescent="0.25">
      <c r="A198" s="2" t="s">
        <v>55</v>
      </c>
      <c r="B198" s="1" t="s">
        <v>2</v>
      </c>
      <c r="C198" s="2">
        <v>2063</v>
      </c>
      <c r="D198" s="2" t="s">
        <v>104</v>
      </c>
      <c r="E198" s="2" t="s">
        <v>104</v>
      </c>
      <c r="F198" s="2">
        <v>2009</v>
      </c>
      <c r="G198" s="2" t="s">
        <v>29</v>
      </c>
      <c r="H198" s="2" t="s">
        <v>30</v>
      </c>
      <c r="I198" s="2">
        <v>1499</v>
      </c>
      <c r="J198" s="5" t="s">
        <v>31</v>
      </c>
      <c r="K198" s="5">
        <f>VLOOKUP(C198,'[2]Road Vehicles Updated'!$D:$M,10,FALSE)</f>
        <v>22227002202</v>
      </c>
    </row>
    <row r="199" spans="1:11" x14ac:dyDescent="0.25">
      <c r="A199" s="2" t="s">
        <v>55</v>
      </c>
      <c r="B199" s="1" t="s">
        <v>2</v>
      </c>
      <c r="C199" s="2">
        <v>2209</v>
      </c>
      <c r="D199" s="2" t="s">
        <v>130</v>
      </c>
      <c r="E199" s="2" t="s">
        <v>130</v>
      </c>
      <c r="F199" s="2">
        <v>2012</v>
      </c>
      <c r="G199" s="2" t="s">
        <v>80</v>
      </c>
      <c r="H199" s="2" t="s">
        <v>30</v>
      </c>
      <c r="I199" s="2">
        <v>1499</v>
      </c>
      <c r="J199" s="5" t="s">
        <v>31</v>
      </c>
      <c r="K199" s="5">
        <f>VLOOKUP(C199,'[2]Road Vehicles Updated'!$D:$M,10,FALSE)</f>
        <v>22227002202</v>
      </c>
    </row>
    <row r="200" spans="1:11" x14ac:dyDescent="0.25">
      <c r="A200" s="2" t="s">
        <v>50</v>
      </c>
      <c r="B200" s="1" t="s">
        <v>2</v>
      </c>
      <c r="C200" s="2">
        <v>2215</v>
      </c>
      <c r="D200" s="2" t="s">
        <v>133</v>
      </c>
      <c r="E200" s="2" t="s">
        <v>133</v>
      </c>
      <c r="F200" s="2">
        <v>2013</v>
      </c>
      <c r="G200" s="2" t="s">
        <v>80</v>
      </c>
      <c r="H200" s="2" t="s">
        <v>30</v>
      </c>
      <c r="I200" s="2">
        <v>1499</v>
      </c>
      <c r="J200" s="5" t="s">
        <v>31</v>
      </c>
      <c r="K200" s="5">
        <f>VLOOKUP(C200,'[2]Road Vehicles Updated'!$D:$M,10,FALSE)</f>
        <v>22227002202</v>
      </c>
    </row>
    <row r="201" spans="1:11" x14ac:dyDescent="0.25">
      <c r="A201" s="2" t="s">
        <v>50</v>
      </c>
      <c r="B201" s="1" t="s">
        <v>2</v>
      </c>
      <c r="C201" s="2">
        <v>2321</v>
      </c>
      <c r="D201" s="2" t="s">
        <v>172</v>
      </c>
      <c r="E201" s="2" t="s">
        <v>172</v>
      </c>
      <c r="F201" s="2">
        <v>2016</v>
      </c>
      <c r="G201" s="2" t="s">
        <v>137</v>
      </c>
      <c r="H201" s="2" t="s">
        <v>30</v>
      </c>
      <c r="I201" s="2">
        <v>1499</v>
      </c>
      <c r="J201" s="5" t="s">
        <v>31</v>
      </c>
      <c r="K201" s="5">
        <f>VLOOKUP(C201,'[2]Road Vehicles Updated'!$D:$M,10,FALSE)</f>
        <v>22227002202</v>
      </c>
    </row>
    <row r="202" spans="1:11" x14ac:dyDescent="0.25">
      <c r="A202" s="2" t="s">
        <v>50</v>
      </c>
      <c r="B202" s="1" t="s">
        <v>2</v>
      </c>
      <c r="C202" s="2">
        <v>2341</v>
      </c>
      <c r="D202" s="2" t="s">
        <v>183</v>
      </c>
      <c r="E202" s="2" t="s">
        <v>183</v>
      </c>
      <c r="F202" s="2">
        <v>2016</v>
      </c>
      <c r="G202" s="2" t="s">
        <v>137</v>
      </c>
      <c r="H202" s="2" t="s">
        <v>30</v>
      </c>
      <c r="I202" s="2">
        <v>1499</v>
      </c>
      <c r="J202" s="5" t="s">
        <v>31</v>
      </c>
      <c r="K202" s="5">
        <f>VLOOKUP(C202,'[2]Road Vehicles Updated'!$D:$M,10,FALSE)</f>
        <v>22227002202</v>
      </c>
    </row>
    <row r="203" spans="1:11" x14ac:dyDescent="0.25">
      <c r="A203" s="2" t="s">
        <v>50</v>
      </c>
      <c r="B203" s="1" t="s">
        <v>2</v>
      </c>
      <c r="C203" s="2">
        <v>2386</v>
      </c>
      <c r="D203" s="2" t="s">
        <v>192</v>
      </c>
      <c r="E203" s="2" t="s">
        <v>192</v>
      </c>
      <c r="F203" s="2">
        <v>2016</v>
      </c>
      <c r="G203" s="2" t="s">
        <v>67</v>
      </c>
      <c r="H203" s="2" t="s">
        <v>30</v>
      </c>
      <c r="I203" s="2">
        <v>1499</v>
      </c>
      <c r="J203" s="5" t="s">
        <v>31</v>
      </c>
      <c r="K203" s="5">
        <f>VLOOKUP(C203,'[2]Road Vehicles Updated'!$D:$M,10,FALSE)</f>
        <v>22227002202</v>
      </c>
    </row>
    <row r="204" spans="1:11" x14ac:dyDescent="0.25">
      <c r="A204" s="2" t="s">
        <v>55</v>
      </c>
      <c r="B204" s="1" t="s">
        <v>2</v>
      </c>
      <c r="C204" s="2">
        <v>2387</v>
      </c>
      <c r="D204" s="2" t="s">
        <v>193</v>
      </c>
      <c r="E204" s="2" t="s">
        <v>193</v>
      </c>
      <c r="F204" s="2">
        <v>2014</v>
      </c>
      <c r="G204" s="2" t="s">
        <v>80</v>
      </c>
      <c r="H204" s="2" t="s">
        <v>30</v>
      </c>
      <c r="I204" s="2">
        <v>1499</v>
      </c>
      <c r="J204" s="5" t="s">
        <v>31</v>
      </c>
      <c r="K204" s="5">
        <f>VLOOKUP(C204,'[2]Road Vehicles Updated'!$D:$M,10,FALSE)</f>
        <v>22227002202</v>
      </c>
    </row>
    <row r="205" spans="1:11" x14ac:dyDescent="0.25">
      <c r="A205" s="2" t="s">
        <v>50</v>
      </c>
      <c r="B205" s="1" t="s">
        <v>2</v>
      </c>
      <c r="C205" s="2">
        <v>2391</v>
      </c>
      <c r="D205" s="2" t="s">
        <v>196</v>
      </c>
      <c r="E205" s="2" t="s">
        <v>196</v>
      </c>
      <c r="F205" s="2">
        <v>2017</v>
      </c>
      <c r="G205" s="2" t="s">
        <v>137</v>
      </c>
      <c r="H205" s="2" t="s">
        <v>30</v>
      </c>
      <c r="I205" s="2">
        <v>1499</v>
      </c>
      <c r="J205" s="5" t="s">
        <v>31</v>
      </c>
      <c r="K205" s="5">
        <f>VLOOKUP(C205,'[2]Road Vehicles Updated'!$D:$M,10,FALSE)</f>
        <v>22227002202</v>
      </c>
    </row>
    <row r="206" spans="1:11" x14ac:dyDescent="0.25">
      <c r="A206" s="2" t="s">
        <v>50</v>
      </c>
      <c r="B206" s="1" t="s">
        <v>2</v>
      </c>
      <c r="C206" s="2">
        <v>2392</v>
      </c>
      <c r="D206" s="2" t="s">
        <v>197</v>
      </c>
      <c r="E206" s="2" t="s">
        <v>197</v>
      </c>
      <c r="F206" s="2">
        <v>2017</v>
      </c>
      <c r="G206" s="2" t="s">
        <v>137</v>
      </c>
      <c r="H206" s="2" t="s">
        <v>30</v>
      </c>
      <c r="I206" s="2">
        <v>1499</v>
      </c>
      <c r="J206" s="5" t="s">
        <v>31</v>
      </c>
      <c r="K206" s="5">
        <f>VLOOKUP(C206,'[2]Road Vehicles Updated'!$D:$M,10,FALSE)</f>
        <v>22227002202</v>
      </c>
    </row>
    <row r="207" spans="1:11" x14ac:dyDescent="0.25">
      <c r="A207" s="2" t="s">
        <v>50</v>
      </c>
      <c r="B207" s="1" t="s">
        <v>2</v>
      </c>
      <c r="C207" s="10">
        <v>2507</v>
      </c>
      <c r="D207" s="2" t="s">
        <v>236</v>
      </c>
      <c r="E207" s="2" t="s">
        <v>236</v>
      </c>
      <c r="F207" s="2">
        <v>2021</v>
      </c>
      <c r="G207" s="2" t="s">
        <v>29</v>
      </c>
      <c r="H207" s="2" t="s">
        <v>30</v>
      </c>
      <c r="I207" s="2">
        <v>1499</v>
      </c>
      <c r="J207" s="5" t="s">
        <v>31</v>
      </c>
      <c r="K207" s="5">
        <f>VLOOKUP(C207,'[2]Road Vehicles Updated'!$D:$M,10,FALSE)</f>
        <v>22227002202</v>
      </c>
    </row>
    <row r="208" spans="1:11" x14ac:dyDescent="0.25">
      <c r="A208" s="2" t="s">
        <v>50</v>
      </c>
      <c r="B208" s="1" t="s">
        <v>2</v>
      </c>
      <c r="C208" s="2">
        <v>90002</v>
      </c>
      <c r="D208" s="2" t="s">
        <v>447</v>
      </c>
      <c r="E208" s="2" t="s">
        <v>447</v>
      </c>
      <c r="F208" s="2">
        <v>2019</v>
      </c>
      <c r="G208" s="2" t="s">
        <v>137</v>
      </c>
      <c r="H208" s="2" t="s">
        <v>30</v>
      </c>
      <c r="I208" s="2">
        <v>1499</v>
      </c>
      <c r="J208" s="5" t="s">
        <v>31</v>
      </c>
      <c r="K208" s="5">
        <f>VLOOKUP(C208,'[2]Road Vehicles Updated'!$D:$M,10,FALSE)</f>
        <v>22227002202</v>
      </c>
    </row>
    <row r="209" spans="1:11" x14ac:dyDescent="0.25">
      <c r="A209" s="2" t="s">
        <v>50</v>
      </c>
      <c r="B209" s="1" t="s">
        <v>2</v>
      </c>
      <c r="C209" s="2">
        <v>90003</v>
      </c>
      <c r="D209" s="2" t="s">
        <v>448</v>
      </c>
      <c r="E209" s="2" t="s">
        <v>448</v>
      </c>
      <c r="F209" s="2">
        <v>2019</v>
      </c>
      <c r="G209" s="2" t="s">
        <v>137</v>
      </c>
      <c r="H209" s="2" t="s">
        <v>30</v>
      </c>
      <c r="I209" s="2">
        <v>1499</v>
      </c>
      <c r="J209" s="5" t="s">
        <v>31</v>
      </c>
      <c r="K209" s="5">
        <f>VLOOKUP(C209,'[2]Road Vehicles Updated'!$D:$M,10,FALSE)</f>
        <v>22227002202</v>
      </c>
    </row>
    <row r="210" spans="1:11" x14ac:dyDescent="0.25">
      <c r="A210" s="2" t="s">
        <v>50</v>
      </c>
      <c r="B210" s="1" t="s">
        <v>2</v>
      </c>
      <c r="C210" s="2">
        <v>90007</v>
      </c>
      <c r="D210" s="2" t="s">
        <v>450</v>
      </c>
      <c r="E210" s="2" t="s">
        <v>450</v>
      </c>
      <c r="F210" s="2">
        <v>2019</v>
      </c>
      <c r="G210" s="2" t="s">
        <v>137</v>
      </c>
      <c r="H210" s="2" t="s">
        <v>30</v>
      </c>
      <c r="I210" s="2">
        <v>1499</v>
      </c>
      <c r="J210" s="5" t="s">
        <v>31</v>
      </c>
      <c r="K210" s="5">
        <f>VLOOKUP(C210,'[2]Road Vehicles Updated'!$D:$M,10,FALSE)</f>
        <v>22227002202</v>
      </c>
    </row>
    <row r="211" spans="1:11" x14ac:dyDescent="0.25">
      <c r="A211" s="2" t="s">
        <v>50</v>
      </c>
      <c r="B211" s="1" t="s">
        <v>2</v>
      </c>
      <c r="C211" s="2">
        <v>90009</v>
      </c>
      <c r="D211" s="2" t="s">
        <v>452</v>
      </c>
      <c r="E211" s="2" t="s">
        <v>452</v>
      </c>
      <c r="F211" s="2">
        <v>2019</v>
      </c>
      <c r="G211" s="2" t="s">
        <v>137</v>
      </c>
      <c r="H211" s="2" t="s">
        <v>30</v>
      </c>
      <c r="I211" s="2">
        <v>1499</v>
      </c>
      <c r="J211" s="5" t="s">
        <v>31</v>
      </c>
      <c r="K211" s="5">
        <f>VLOOKUP(C211,'[2]Road Vehicles Updated'!$D:$M,10,FALSE)</f>
        <v>22227002202</v>
      </c>
    </row>
    <row r="212" spans="1:11" x14ac:dyDescent="0.25">
      <c r="A212" s="2" t="s">
        <v>50</v>
      </c>
      <c r="B212" s="1" t="s">
        <v>2</v>
      </c>
      <c r="C212" s="10">
        <v>90010</v>
      </c>
      <c r="D212" s="2" t="s">
        <v>453</v>
      </c>
      <c r="E212" s="2" t="s">
        <v>453</v>
      </c>
      <c r="F212" s="2">
        <v>2020</v>
      </c>
      <c r="G212" s="2" t="s">
        <v>137</v>
      </c>
      <c r="H212" s="2" t="s">
        <v>30</v>
      </c>
      <c r="I212" s="2">
        <v>1499</v>
      </c>
      <c r="J212" s="5" t="s">
        <v>31</v>
      </c>
      <c r="K212" s="5">
        <f>VLOOKUP(C212,'[2]Road Vehicles Updated'!$D:$M,10,FALSE)</f>
        <v>22227002202</v>
      </c>
    </row>
    <row r="213" spans="1:11" x14ac:dyDescent="0.25">
      <c r="A213" s="2" t="s">
        <v>50</v>
      </c>
      <c r="B213" s="1" t="s">
        <v>2</v>
      </c>
      <c r="C213" s="10">
        <v>90011</v>
      </c>
      <c r="D213" s="2" t="s">
        <v>454</v>
      </c>
      <c r="E213" s="2" t="s">
        <v>454</v>
      </c>
      <c r="F213" s="2">
        <v>2020</v>
      </c>
      <c r="G213" s="2" t="s">
        <v>137</v>
      </c>
      <c r="H213" s="2" t="s">
        <v>30</v>
      </c>
      <c r="I213" s="2">
        <v>1499</v>
      </c>
      <c r="J213" s="5" t="s">
        <v>31</v>
      </c>
      <c r="K213" s="5">
        <f>VLOOKUP(C213,'[2]Road Vehicles Updated'!$D:$M,10,FALSE)</f>
        <v>22227002202</v>
      </c>
    </row>
    <row r="214" spans="1:11" x14ac:dyDescent="0.25">
      <c r="A214" s="1" t="s">
        <v>55</v>
      </c>
      <c r="B214" s="1" t="s">
        <v>2</v>
      </c>
      <c r="C214" s="1">
        <v>90012</v>
      </c>
      <c r="D214" s="1" t="s">
        <v>455</v>
      </c>
      <c r="E214" s="2" t="s">
        <v>455</v>
      </c>
      <c r="F214" s="1">
        <v>2022</v>
      </c>
      <c r="G214" s="1" t="s">
        <v>137</v>
      </c>
      <c r="H214" s="1" t="s">
        <v>30</v>
      </c>
      <c r="I214" s="2">
        <v>1499</v>
      </c>
      <c r="J214" s="5" t="s">
        <v>31</v>
      </c>
      <c r="K214" s="5">
        <f>VLOOKUP(C214,'[2]Road Vehicles Updated'!$D:$M,10,FALSE)</f>
        <v>22227002202</v>
      </c>
    </row>
    <row r="215" spans="1:11" x14ac:dyDescent="0.25">
      <c r="A215" s="1" t="s">
        <v>55</v>
      </c>
      <c r="B215" s="1" t="s">
        <v>2</v>
      </c>
      <c r="C215" s="1">
        <v>90013</v>
      </c>
      <c r="D215" s="1" t="s">
        <v>456</v>
      </c>
      <c r="E215" s="2" t="s">
        <v>456</v>
      </c>
      <c r="F215" s="1">
        <v>2022</v>
      </c>
      <c r="G215" s="1" t="s">
        <v>137</v>
      </c>
      <c r="H215" s="1" t="s">
        <v>30</v>
      </c>
      <c r="I215" s="2">
        <v>1499</v>
      </c>
      <c r="J215" s="5" t="s">
        <v>31</v>
      </c>
      <c r="K215" s="5">
        <f>VLOOKUP(C215,'[2]Road Vehicles Updated'!$D:$M,10,FALSE)</f>
        <v>22227002202</v>
      </c>
    </row>
    <row r="216" spans="1:11" x14ac:dyDescent="0.25">
      <c r="A216" s="2" t="s">
        <v>50</v>
      </c>
      <c r="B216" s="1" t="s">
        <v>2</v>
      </c>
      <c r="C216" s="2">
        <v>2210</v>
      </c>
      <c r="D216" s="2" t="s">
        <v>131</v>
      </c>
      <c r="E216" s="2" t="s">
        <v>131</v>
      </c>
      <c r="F216" s="2">
        <v>2013</v>
      </c>
      <c r="G216" s="2" t="s">
        <v>80</v>
      </c>
      <c r="H216" s="2" t="s">
        <v>30</v>
      </c>
      <c r="I216" s="2">
        <v>1499</v>
      </c>
      <c r="J216" s="5" t="s">
        <v>120</v>
      </c>
      <c r="K216" s="5">
        <f>VLOOKUP(C216,'[2]Road Vehicles Updated'!$D:$M,10,FALSE)</f>
        <v>22227002202</v>
      </c>
    </row>
    <row r="217" spans="1:11" x14ac:dyDescent="0.25">
      <c r="A217" s="2" t="s">
        <v>50</v>
      </c>
      <c r="B217" s="1" t="s">
        <v>2</v>
      </c>
      <c r="C217" s="2">
        <v>2059</v>
      </c>
      <c r="D217" s="2" t="s">
        <v>101</v>
      </c>
      <c r="E217" s="2" t="s">
        <v>101</v>
      </c>
      <c r="F217" s="2">
        <v>2009</v>
      </c>
      <c r="G217" s="2" t="s">
        <v>80</v>
      </c>
      <c r="H217" s="2" t="s">
        <v>30</v>
      </c>
      <c r="I217" s="2">
        <v>1499</v>
      </c>
      <c r="J217" s="5" t="s">
        <v>102</v>
      </c>
      <c r="K217" s="5">
        <f>VLOOKUP(C217,'[2]Road Vehicles Updated'!$D:$M,10,FALSE)</f>
        <v>22227002221</v>
      </c>
    </row>
    <row r="218" spans="1:11" x14ac:dyDescent="0.25">
      <c r="A218" s="2" t="s">
        <v>50</v>
      </c>
      <c r="B218" s="1" t="s">
        <v>2</v>
      </c>
      <c r="C218" s="2">
        <v>2280</v>
      </c>
      <c r="D218" s="2" t="s">
        <v>159</v>
      </c>
      <c r="E218" s="2" t="s">
        <v>159</v>
      </c>
      <c r="F218" s="2">
        <v>2015</v>
      </c>
      <c r="G218" s="2" t="s">
        <v>137</v>
      </c>
      <c r="H218" s="2" t="s">
        <v>30</v>
      </c>
      <c r="I218" s="2">
        <v>1499</v>
      </c>
      <c r="J218" s="5" t="s">
        <v>31</v>
      </c>
      <c r="K218" s="5">
        <f>VLOOKUP(C218,'[2]Road Vehicles Updated'!$D:$M,10,FALSE)</f>
        <v>22227102204</v>
      </c>
    </row>
    <row r="219" spans="1:11" x14ac:dyDescent="0.25">
      <c r="A219" s="2" t="s">
        <v>55</v>
      </c>
      <c r="B219" s="1" t="s">
        <v>2</v>
      </c>
      <c r="C219" s="2">
        <v>2301</v>
      </c>
      <c r="D219" s="2" t="s">
        <v>167</v>
      </c>
      <c r="E219" s="2" t="s">
        <v>167</v>
      </c>
      <c r="F219" s="2">
        <v>2015</v>
      </c>
      <c r="G219" s="2" t="s">
        <v>80</v>
      </c>
      <c r="H219" s="2" t="s">
        <v>30</v>
      </c>
      <c r="I219" s="2">
        <v>1499</v>
      </c>
      <c r="J219" s="5" t="s">
        <v>168</v>
      </c>
      <c r="K219" s="5">
        <f>VLOOKUP(C219,'[2]Road Vehicles Updated'!$D:$M,10,FALSE)</f>
        <v>22227102204</v>
      </c>
    </row>
    <row r="220" spans="1:11" x14ac:dyDescent="0.25">
      <c r="A220" s="2" t="s">
        <v>50</v>
      </c>
      <c r="B220" s="1" t="s">
        <v>2</v>
      </c>
      <c r="C220" s="2">
        <v>2385</v>
      </c>
      <c r="D220" s="2" t="s">
        <v>191</v>
      </c>
      <c r="E220" s="2" t="s">
        <v>191</v>
      </c>
      <c r="F220" s="2">
        <v>2017</v>
      </c>
      <c r="G220" s="2" t="s">
        <v>137</v>
      </c>
      <c r="H220" s="2" t="s">
        <v>30</v>
      </c>
      <c r="I220" s="2">
        <v>1499</v>
      </c>
      <c r="J220" s="5" t="s">
        <v>168</v>
      </c>
      <c r="K220" s="5">
        <f>VLOOKUP(C220,'[2]Road Vehicles Updated'!$D:$M,10,FALSE)</f>
        <v>22227302204</v>
      </c>
    </row>
    <row r="221" spans="1:11" x14ac:dyDescent="0.25">
      <c r="A221" s="2" t="s">
        <v>38</v>
      </c>
      <c r="B221" s="1" t="s">
        <v>2</v>
      </c>
      <c r="C221" s="2">
        <v>18251</v>
      </c>
      <c r="D221" s="2" t="s">
        <v>370</v>
      </c>
      <c r="E221" s="2" t="s">
        <v>370</v>
      </c>
      <c r="F221" s="2">
        <v>2006</v>
      </c>
      <c r="G221" s="2" t="s">
        <v>67</v>
      </c>
      <c r="H221" s="2" t="s">
        <v>30</v>
      </c>
      <c r="I221" s="2">
        <v>1499</v>
      </c>
      <c r="J221" s="5" t="s">
        <v>45</v>
      </c>
      <c r="K221" s="5">
        <f>VLOOKUP(C221,'[2]Road Vehicles Updated'!$D:$M,10,FALSE)</f>
        <v>22331304001</v>
      </c>
    </row>
    <row r="222" spans="1:11" x14ac:dyDescent="0.25">
      <c r="A222" s="2" t="s">
        <v>38</v>
      </c>
      <c r="B222" s="1" t="s">
        <v>2</v>
      </c>
      <c r="C222" s="55">
        <v>11284</v>
      </c>
      <c r="D222" s="8" t="s">
        <v>358</v>
      </c>
      <c r="E222" s="2" t="s">
        <v>358</v>
      </c>
      <c r="F222" s="2">
        <v>2021</v>
      </c>
      <c r="G222" s="2" t="s">
        <v>137</v>
      </c>
      <c r="H222" s="10" t="s">
        <v>30</v>
      </c>
      <c r="I222" s="2">
        <v>1499</v>
      </c>
      <c r="J222" s="5" t="s">
        <v>36</v>
      </c>
      <c r="K222" s="5">
        <f>VLOOKUP(C222,'[2]Road Vehicles Updated'!$D:$M,10,FALSE)</f>
        <v>22390109101</v>
      </c>
    </row>
    <row r="223" spans="1:11" x14ac:dyDescent="0.25">
      <c r="A223" s="2" t="s">
        <v>38</v>
      </c>
      <c r="B223" s="1" t="s">
        <v>2</v>
      </c>
      <c r="C223" s="2">
        <v>7429</v>
      </c>
      <c r="D223" s="2" t="s">
        <v>252</v>
      </c>
      <c r="E223" s="2" t="s">
        <v>252</v>
      </c>
      <c r="F223" s="2">
        <v>2007</v>
      </c>
      <c r="G223" s="2" t="s">
        <v>42</v>
      </c>
      <c r="H223" s="2" t="s">
        <v>30</v>
      </c>
      <c r="I223" s="2">
        <v>1499</v>
      </c>
      <c r="J223" s="5" t="s">
        <v>47</v>
      </c>
      <c r="K223" s="5">
        <f>VLOOKUP(C223,'[2]Road Vehicles Updated'!$D:$M,10,FALSE)</f>
        <v>22520302030</v>
      </c>
    </row>
    <row r="224" spans="1:11" x14ac:dyDescent="0.25">
      <c r="A224" s="2" t="s">
        <v>38</v>
      </c>
      <c r="B224" s="1" t="s">
        <v>2</v>
      </c>
      <c r="C224" s="2">
        <v>4251</v>
      </c>
      <c r="D224" s="2" t="s">
        <v>246</v>
      </c>
      <c r="E224" s="2" t="s">
        <v>246</v>
      </c>
      <c r="F224" s="2">
        <v>2013</v>
      </c>
      <c r="G224" s="2" t="s">
        <v>42</v>
      </c>
      <c r="H224" s="2" t="s">
        <v>30</v>
      </c>
      <c r="I224" s="2">
        <v>1499</v>
      </c>
      <c r="J224" s="5" t="s">
        <v>49</v>
      </c>
      <c r="K224" s="5">
        <f>VLOOKUP(C224,'[2]Road Vehicles Updated'!$D:$M,10,FALSE)</f>
        <v>22523102052</v>
      </c>
    </row>
    <row r="225" spans="1:11" x14ac:dyDescent="0.25">
      <c r="A225" s="2" t="s">
        <v>38</v>
      </c>
      <c r="B225" s="1" t="s">
        <v>2</v>
      </c>
      <c r="C225" s="2">
        <v>10979</v>
      </c>
      <c r="D225" s="2" t="s">
        <v>268</v>
      </c>
      <c r="E225" s="2" t="s">
        <v>268</v>
      </c>
      <c r="F225" s="2">
        <v>2015</v>
      </c>
      <c r="G225" s="2" t="s">
        <v>29</v>
      </c>
      <c r="H225" s="2" t="s">
        <v>30</v>
      </c>
      <c r="I225" s="2">
        <v>1499</v>
      </c>
      <c r="J225" s="5" t="s">
        <v>49</v>
      </c>
      <c r="K225" s="5">
        <f>VLOOKUP(C225,'[2]Road Vehicles Updated'!$D:$M,10,FALSE)</f>
        <v>22523102052</v>
      </c>
    </row>
    <row r="226" spans="1:11" x14ac:dyDescent="0.25">
      <c r="A226" s="2" t="s">
        <v>38</v>
      </c>
      <c r="B226" s="1" t="s">
        <v>2</v>
      </c>
      <c r="C226" s="2">
        <v>11089</v>
      </c>
      <c r="D226" s="2" t="s">
        <v>287</v>
      </c>
      <c r="E226" s="2" t="s">
        <v>287</v>
      </c>
      <c r="F226" s="2">
        <v>2017</v>
      </c>
      <c r="G226" s="2" t="s">
        <v>137</v>
      </c>
      <c r="H226" s="2" t="s">
        <v>30</v>
      </c>
      <c r="I226" s="2">
        <v>1499</v>
      </c>
      <c r="J226" s="5" t="s">
        <v>49</v>
      </c>
      <c r="K226" s="5">
        <f>VLOOKUP(C226,'[2]Road Vehicles Updated'!$D:$M,10,FALSE)</f>
        <v>22523102052</v>
      </c>
    </row>
    <row r="227" spans="1:11" x14ac:dyDescent="0.25">
      <c r="A227" s="2" t="s">
        <v>38</v>
      </c>
      <c r="B227" s="1" t="s">
        <v>2</v>
      </c>
      <c r="C227" s="2">
        <v>11189</v>
      </c>
      <c r="D227" s="2" t="s">
        <v>316</v>
      </c>
      <c r="E227" s="2" t="s">
        <v>316</v>
      </c>
      <c r="F227" s="2">
        <v>2019</v>
      </c>
      <c r="G227" s="2" t="s">
        <v>137</v>
      </c>
      <c r="H227" s="2" t="s">
        <v>30</v>
      </c>
      <c r="I227" s="2">
        <v>1499</v>
      </c>
      <c r="J227" s="5" t="s">
        <v>49</v>
      </c>
      <c r="K227" s="5">
        <f>VLOOKUP(C227,'[2]Road Vehicles Updated'!$D:$M,10,FALSE)</f>
        <v>22523102052</v>
      </c>
    </row>
    <row r="228" spans="1:11" x14ac:dyDescent="0.25">
      <c r="A228" s="2" t="s">
        <v>38</v>
      </c>
      <c r="B228" s="1" t="s">
        <v>2</v>
      </c>
      <c r="C228" s="55">
        <v>11219</v>
      </c>
      <c r="D228" s="8" t="s">
        <v>327</v>
      </c>
      <c r="E228" s="2" t="s">
        <v>327</v>
      </c>
      <c r="F228" s="2">
        <v>2019</v>
      </c>
      <c r="G228" s="2" t="s">
        <v>137</v>
      </c>
      <c r="H228" s="10" t="s">
        <v>30</v>
      </c>
      <c r="I228" s="2">
        <v>1499</v>
      </c>
      <c r="J228" s="5" t="s">
        <v>49</v>
      </c>
      <c r="K228" s="5">
        <f>VLOOKUP(C228,'[2]Road Vehicles Updated'!$D:$M,10,FALSE)</f>
        <v>22523102052</v>
      </c>
    </row>
    <row r="229" spans="1:11" x14ac:dyDescent="0.25">
      <c r="A229" s="2" t="s">
        <v>38</v>
      </c>
      <c r="B229" s="1" t="s">
        <v>2</v>
      </c>
      <c r="C229" s="2">
        <v>11220</v>
      </c>
      <c r="D229" s="2" t="s">
        <v>328</v>
      </c>
      <c r="E229" s="2" t="s">
        <v>328</v>
      </c>
      <c r="F229" s="2">
        <v>2019</v>
      </c>
      <c r="G229" s="2" t="s">
        <v>137</v>
      </c>
      <c r="H229" s="2" t="s">
        <v>30</v>
      </c>
      <c r="I229" s="2">
        <v>1499</v>
      </c>
      <c r="J229" s="5" t="s">
        <v>49</v>
      </c>
      <c r="K229" s="5">
        <f>VLOOKUP(C229,'[2]Road Vehicles Updated'!$D:$M,10,FALSE)</f>
        <v>22523102052</v>
      </c>
    </row>
    <row r="230" spans="1:11" x14ac:dyDescent="0.25">
      <c r="A230" s="2" t="s">
        <v>38</v>
      </c>
      <c r="B230" s="1" t="s">
        <v>2</v>
      </c>
      <c r="C230" s="2">
        <v>11221</v>
      </c>
      <c r="D230" s="2" t="s">
        <v>329</v>
      </c>
      <c r="E230" s="2" t="s">
        <v>329</v>
      </c>
      <c r="F230" s="2">
        <v>2019</v>
      </c>
      <c r="G230" s="2" t="s">
        <v>137</v>
      </c>
      <c r="H230" s="2" t="s">
        <v>30</v>
      </c>
      <c r="I230" s="2">
        <v>1499</v>
      </c>
      <c r="J230" s="5" t="s">
        <v>49</v>
      </c>
      <c r="K230" s="5">
        <f>VLOOKUP(C230,'[2]Road Vehicles Updated'!$D:$M,10,FALSE)</f>
        <v>22523102052</v>
      </c>
    </row>
    <row r="231" spans="1:11" x14ac:dyDescent="0.25">
      <c r="A231" s="2" t="s">
        <v>38</v>
      </c>
      <c r="B231" s="1" t="s">
        <v>2</v>
      </c>
      <c r="C231" s="2">
        <v>11288</v>
      </c>
      <c r="D231" s="2" t="s">
        <v>360</v>
      </c>
      <c r="E231" s="2" t="s">
        <v>360</v>
      </c>
      <c r="F231" s="2">
        <v>2021</v>
      </c>
      <c r="G231" s="2" t="s">
        <v>29</v>
      </c>
      <c r="H231" s="2" t="s">
        <v>30</v>
      </c>
      <c r="I231" s="7">
        <v>1499</v>
      </c>
      <c r="J231" s="5" t="s">
        <v>49</v>
      </c>
      <c r="K231" s="5">
        <f>VLOOKUP(C231,'[2]Road Vehicles Updated'!$D:$M,10,FALSE)</f>
        <v>22523102052</v>
      </c>
    </row>
    <row r="232" spans="1:11" x14ac:dyDescent="0.25">
      <c r="A232" s="2" t="s">
        <v>38</v>
      </c>
      <c r="B232" s="1" t="s">
        <v>2</v>
      </c>
      <c r="C232" s="2">
        <v>11289</v>
      </c>
      <c r="D232" s="2" t="s">
        <v>361</v>
      </c>
      <c r="E232" s="2" t="s">
        <v>361</v>
      </c>
      <c r="F232" s="2">
        <v>2021</v>
      </c>
      <c r="G232" s="2" t="s">
        <v>29</v>
      </c>
      <c r="H232" s="2" t="s">
        <v>30</v>
      </c>
      <c r="I232" s="7">
        <v>1499</v>
      </c>
      <c r="J232" s="5" t="s">
        <v>49</v>
      </c>
      <c r="K232" s="5">
        <f>VLOOKUP(C232,'[2]Road Vehicles Updated'!$D:$M,10,FALSE)</f>
        <v>22523102052</v>
      </c>
    </row>
    <row r="233" spans="1:11" x14ac:dyDescent="0.25">
      <c r="A233" s="2" t="s">
        <v>38</v>
      </c>
      <c r="B233" s="1" t="s">
        <v>2</v>
      </c>
      <c r="C233" s="2">
        <v>20254</v>
      </c>
      <c r="D233" s="2" t="s">
        <v>382</v>
      </c>
      <c r="E233" s="2" t="s">
        <v>382</v>
      </c>
      <c r="F233" s="26">
        <v>2011</v>
      </c>
      <c r="G233" s="2" t="s">
        <v>67</v>
      </c>
      <c r="H233" s="2" t="s">
        <v>30</v>
      </c>
      <c r="I233" s="2">
        <v>1499</v>
      </c>
      <c r="J233" s="5" t="s">
        <v>49</v>
      </c>
      <c r="K233" s="5">
        <f>VLOOKUP(C233,'[2]Road Vehicles Updated'!$D:$M,10,FALSE)</f>
        <v>22523102052</v>
      </c>
    </row>
    <row r="234" spans="1:11" x14ac:dyDescent="0.25">
      <c r="A234" s="2" t="s">
        <v>38</v>
      </c>
      <c r="B234" s="1" t="s">
        <v>2</v>
      </c>
      <c r="C234" s="2">
        <v>878</v>
      </c>
      <c r="D234" s="2" t="s">
        <v>48</v>
      </c>
      <c r="E234" s="2" t="s">
        <v>48</v>
      </c>
      <c r="F234" s="2">
        <v>2010</v>
      </c>
      <c r="G234" s="2" t="s">
        <v>29</v>
      </c>
      <c r="H234" s="2" t="s">
        <v>30</v>
      </c>
      <c r="I234" s="2">
        <v>1499</v>
      </c>
      <c r="J234" s="5" t="s">
        <v>44</v>
      </c>
      <c r="K234" s="5">
        <f>VLOOKUP(C234,'[2]Road Vehicles Updated'!$D:$M,10,FALSE)</f>
        <v>22523102052</v>
      </c>
    </row>
    <row r="235" spans="1:11" x14ac:dyDescent="0.25">
      <c r="A235" s="2" t="s">
        <v>38</v>
      </c>
      <c r="B235" s="1" t="s">
        <v>2</v>
      </c>
      <c r="C235" s="2">
        <v>11010</v>
      </c>
      <c r="D235" s="2" t="s">
        <v>273</v>
      </c>
      <c r="E235" s="2" t="s">
        <v>273</v>
      </c>
      <c r="F235" s="2">
        <v>2015</v>
      </c>
      <c r="G235" s="2" t="s">
        <v>29</v>
      </c>
      <c r="H235" s="2" t="s">
        <v>30</v>
      </c>
      <c r="I235" s="2">
        <v>1499</v>
      </c>
      <c r="J235" s="5" t="s">
        <v>44</v>
      </c>
      <c r="K235" s="5">
        <f>VLOOKUP(C235,'[2]Road Vehicles Updated'!$D:$M,10,FALSE)</f>
        <v>22523102052</v>
      </c>
    </row>
    <row r="236" spans="1:11" x14ac:dyDescent="0.25">
      <c r="A236" s="2" t="s">
        <v>38</v>
      </c>
      <c r="B236" s="1" t="s">
        <v>2</v>
      </c>
      <c r="C236" s="2">
        <v>20221</v>
      </c>
      <c r="D236" s="2" t="s">
        <v>380</v>
      </c>
      <c r="E236" s="2" t="s">
        <v>380</v>
      </c>
      <c r="F236" s="2">
        <v>2010</v>
      </c>
      <c r="G236" s="2" t="s">
        <v>67</v>
      </c>
      <c r="H236" s="2" t="s">
        <v>30</v>
      </c>
      <c r="I236" s="2">
        <v>1499</v>
      </c>
      <c r="J236" s="5" t="s">
        <v>381</v>
      </c>
      <c r="K236" s="5">
        <f>VLOOKUP(C236,'[2]Road Vehicles Updated'!$D:$M,10,FALSE)</f>
        <v>22525402152</v>
      </c>
    </row>
    <row r="237" spans="1:11" x14ac:dyDescent="0.25">
      <c r="A237" s="2" t="s">
        <v>38</v>
      </c>
      <c r="B237" s="1" t="s">
        <v>2</v>
      </c>
      <c r="C237" s="2">
        <v>11125</v>
      </c>
      <c r="D237" s="2" t="s">
        <v>292</v>
      </c>
      <c r="E237" s="2" t="s">
        <v>292</v>
      </c>
      <c r="F237" s="2">
        <v>2017</v>
      </c>
      <c r="G237" s="2" t="s">
        <v>29</v>
      </c>
      <c r="H237" s="2" t="s">
        <v>30</v>
      </c>
      <c r="I237" s="2">
        <v>1499</v>
      </c>
      <c r="J237" s="5" t="s">
        <v>39</v>
      </c>
      <c r="K237" s="5">
        <f>VLOOKUP(C237,'[2]Road Vehicles Updated'!$D:$M,10,FALSE)</f>
        <v>22525402155</v>
      </c>
    </row>
    <row r="238" spans="1:11" x14ac:dyDescent="0.25">
      <c r="A238" s="2" t="s">
        <v>14</v>
      </c>
      <c r="B238" s="1" t="s">
        <v>2</v>
      </c>
      <c r="C238" s="2">
        <v>121</v>
      </c>
      <c r="D238" s="2" t="s">
        <v>28</v>
      </c>
      <c r="E238" s="2" t="s">
        <v>28</v>
      </c>
      <c r="F238" s="2">
        <v>2011</v>
      </c>
      <c r="G238" s="2" t="s">
        <v>29</v>
      </c>
      <c r="H238" s="2" t="s">
        <v>30</v>
      </c>
      <c r="I238" s="2">
        <v>1499</v>
      </c>
      <c r="J238" s="5" t="s">
        <v>31</v>
      </c>
      <c r="K238" s="5">
        <f>VLOOKUP(C238,'[2]Road Vehicles Updated'!$D:$M,10,FALSE)</f>
        <v>22527002202</v>
      </c>
    </row>
    <row r="239" spans="1:11" x14ac:dyDescent="0.25">
      <c r="A239" s="2" t="s">
        <v>38</v>
      </c>
      <c r="B239" s="1" t="s">
        <v>2</v>
      </c>
      <c r="C239" s="2">
        <v>10848</v>
      </c>
      <c r="D239" s="2" t="s">
        <v>257</v>
      </c>
      <c r="E239" s="2" t="s">
        <v>257</v>
      </c>
      <c r="F239" s="2">
        <v>2014</v>
      </c>
      <c r="G239" s="2" t="s">
        <v>29</v>
      </c>
      <c r="H239" s="2" t="s">
        <v>30</v>
      </c>
      <c r="I239" s="2">
        <v>1499</v>
      </c>
      <c r="J239" s="5" t="s">
        <v>31</v>
      </c>
      <c r="K239" s="5">
        <f>VLOOKUP(C239,'[2]Road Vehicles Updated'!$D:$M,10,FALSE)</f>
        <v>22527002202</v>
      </c>
    </row>
    <row r="240" spans="1:11" x14ac:dyDescent="0.25">
      <c r="A240" s="2" t="s">
        <v>38</v>
      </c>
      <c r="B240" s="1" t="s">
        <v>2</v>
      </c>
      <c r="C240" s="2">
        <v>10849</v>
      </c>
      <c r="D240" s="2" t="s">
        <v>258</v>
      </c>
      <c r="E240" s="2" t="s">
        <v>258</v>
      </c>
      <c r="F240" s="2">
        <v>2014</v>
      </c>
      <c r="G240" s="2" t="s">
        <v>29</v>
      </c>
      <c r="H240" s="2" t="s">
        <v>30</v>
      </c>
      <c r="I240" s="2">
        <v>1499</v>
      </c>
      <c r="J240" s="5" t="s">
        <v>31</v>
      </c>
      <c r="K240" s="5">
        <f>VLOOKUP(C240,'[2]Road Vehicles Updated'!$D:$M,10,FALSE)</f>
        <v>22527002202</v>
      </c>
    </row>
    <row r="241" spans="1:11" x14ac:dyDescent="0.25">
      <c r="A241" s="2" t="s">
        <v>38</v>
      </c>
      <c r="B241" s="1" t="s">
        <v>2</v>
      </c>
      <c r="C241" s="2">
        <v>10983</v>
      </c>
      <c r="D241" s="2" t="s">
        <v>269</v>
      </c>
      <c r="E241" s="2" t="s">
        <v>269</v>
      </c>
      <c r="F241" s="2">
        <v>2015</v>
      </c>
      <c r="G241" s="2" t="s">
        <v>29</v>
      </c>
      <c r="H241" s="2" t="s">
        <v>30</v>
      </c>
      <c r="I241" s="2">
        <v>1499</v>
      </c>
      <c r="J241" s="5" t="s">
        <v>31</v>
      </c>
      <c r="K241" s="5">
        <f>VLOOKUP(C241,'[2]Road Vehicles Updated'!$D:$M,10,FALSE)</f>
        <v>22527002202</v>
      </c>
    </row>
    <row r="242" spans="1:11" x14ac:dyDescent="0.25">
      <c r="A242" s="2" t="s">
        <v>38</v>
      </c>
      <c r="B242" s="1" t="s">
        <v>2</v>
      </c>
      <c r="C242" s="2">
        <v>11090</v>
      </c>
      <c r="D242" s="2" t="s">
        <v>288</v>
      </c>
      <c r="E242" s="2" t="s">
        <v>288</v>
      </c>
      <c r="F242" s="2">
        <v>2017</v>
      </c>
      <c r="G242" s="2" t="s">
        <v>137</v>
      </c>
      <c r="H242" s="2" t="s">
        <v>30</v>
      </c>
      <c r="I242" s="2">
        <v>1499</v>
      </c>
      <c r="J242" s="5" t="s">
        <v>31</v>
      </c>
      <c r="K242" s="5">
        <f>VLOOKUP(C242,'[2]Road Vehicles Updated'!$D:$M,10,FALSE)</f>
        <v>22527002202</v>
      </c>
    </row>
    <row r="243" spans="1:11" x14ac:dyDescent="0.25">
      <c r="A243" s="2" t="s">
        <v>38</v>
      </c>
      <c r="B243" s="1" t="s">
        <v>2</v>
      </c>
      <c r="C243" s="2">
        <v>11098</v>
      </c>
      <c r="D243" s="2" t="s">
        <v>290</v>
      </c>
      <c r="E243" s="2" t="s">
        <v>290</v>
      </c>
      <c r="F243" s="2">
        <v>2017</v>
      </c>
      <c r="G243" s="2" t="s">
        <v>137</v>
      </c>
      <c r="H243" s="2" t="s">
        <v>30</v>
      </c>
      <c r="I243" s="2">
        <v>1499</v>
      </c>
      <c r="J243" s="5" t="s">
        <v>31</v>
      </c>
      <c r="K243" s="5">
        <f>VLOOKUP(C243,'[2]Road Vehicles Updated'!$D:$M,10,FALSE)</f>
        <v>22527002202</v>
      </c>
    </row>
    <row r="244" spans="1:11" x14ac:dyDescent="0.25">
      <c r="A244" s="2" t="s">
        <v>38</v>
      </c>
      <c r="B244" s="1" t="s">
        <v>2</v>
      </c>
      <c r="C244" s="2">
        <v>11104</v>
      </c>
      <c r="D244" s="2" t="s">
        <v>291</v>
      </c>
      <c r="E244" s="2" t="s">
        <v>291</v>
      </c>
      <c r="F244" s="2">
        <v>2017</v>
      </c>
      <c r="G244" s="2" t="s">
        <v>137</v>
      </c>
      <c r="H244" s="2" t="s">
        <v>30</v>
      </c>
      <c r="I244" s="2">
        <v>1499</v>
      </c>
      <c r="J244" s="5" t="s">
        <v>31</v>
      </c>
      <c r="K244" s="5">
        <f>VLOOKUP(C244,'[2]Road Vehicles Updated'!$D:$M,10,FALSE)</f>
        <v>22527002202</v>
      </c>
    </row>
    <row r="245" spans="1:11" x14ac:dyDescent="0.25">
      <c r="A245" s="2" t="s">
        <v>38</v>
      </c>
      <c r="B245" s="1" t="s">
        <v>2</v>
      </c>
      <c r="C245" s="2">
        <v>11190</v>
      </c>
      <c r="D245" s="2" t="s">
        <v>317</v>
      </c>
      <c r="E245" s="2" t="s">
        <v>317</v>
      </c>
      <c r="F245" s="2">
        <v>2019</v>
      </c>
      <c r="G245" s="2" t="s">
        <v>137</v>
      </c>
      <c r="H245" s="2" t="s">
        <v>30</v>
      </c>
      <c r="I245" s="2">
        <v>1499</v>
      </c>
      <c r="J245" s="5" t="s">
        <v>31</v>
      </c>
      <c r="K245" s="5">
        <f>VLOOKUP(C245,'[2]Road Vehicles Updated'!$D:$M,10,FALSE)</f>
        <v>22527002202</v>
      </c>
    </row>
    <row r="246" spans="1:11" x14ac:dyDescent="0.25">
      <c r="A246" s="2" t="s">
        <v>38</v>
      </c>
      <c r="B246" s="1" t="s">
        <v>2</v>
      </c>
      <c r="C246" s="2">
        <v>11222</v>
      </c>
      <c r="D246" s="2" t="s">
        <v>330</v>
      </c>
      <c r="E246" s="2" t="s">
        <v>330</v>
      </c>
      <c r="F246" s="2">
        <v>2019</v>
      </c>
      <c r="G246" s="2" t="s">
        <v>137</v>
      </c>
      <c r="H246" s="2" t="s">
        <v>30</v>
      </c>
      <c r="I246" s="2">
        <v>1499</v>
      </c>
      <c r="J246" s="5" t="s">
        <v>31</v>
      </c>
      <c r="K246" s="5">
        <f>VLOOKUP(C246,'[2]Road Vehicles Updated'!$D:$M,10,FALSE)</f>
        <v>22527002202</v>
      </c>
    </row>
    <row r="247" spans="1:11" x14ac:dyDescent="0.25">
      <c r="A247" s="2" t="s">
        <v>38</v>
      </c>
      <c r="B247" s="1" t="s">
        <v>2</v>
      </c>
      <c r="C247" s="2">
        <v>11223</v>
      </c>
      <c r="D247" s="2" t="s">
        <v>331</v>
      </c>
      <c r="E247" s="2" t="s">
        <v>331</v>
      </c>
      <c r="F247" s="2">
        <v>2019</v>
      </c>
      <c r="G247" s="2" t="s">
        <v>137</v>
      </c>
      <c r="H247" s="2" t="s">
        <v>30</v>
      </c>
      <c r="I247" s="2">
        <v>1499</v>
      </c>
      <c r="J247" s="5" t="s">
        <v>31</v>
      </c>
      <c r="K247" s="5">
        <f>VLOOKUP(C247,'[2]Road Vehicles Updated'!$D:$M,10,FALSE)</f>
        <v>22527002202</v>
      </c>
    </row>
    <row r="248" spans="1:11" x14ac:dyDescent="0.25">
      <c r="A248" s="2" t="s">
        <v>38</v>
      </c>
      <c r="B248" s="1" t="s">
        <v>2</v>
      </c>
      <c r="C248" s="58">
        <v>11265</v>
      </c>
      <c r="D248" s="2" t="s">
        <v>357</v>
      </c>
      <c r="E248" s="2" t="s">
        <v>357</v>
      </c>
      <c r="F248" s="2">
        <v>2019</v>
      </c>
      <c r="G248" s="2" t="s">
        <v>29</v>
      </c>
      <c r="H248" s="2" t="s">
        <v>30</v>
      </c>
      <c r="I248" s="2">
        <v>1499</v>
      </c>
      <c r="J248" s="5" t="s">
        <v>31</v>
      </c>
      <c r="K248" s="5">
        <f>VLOOKUP(C248,'[2]Road Vehicles Updated'!$D:$M,10,FALSE)</f>
        <v>22527002202</v>
      </c>
    </row>
    <row r="249" spans="1:11" x14ac:dyDescent="0.25">
      <c r="A249" s="2" t="s">
        <v>38</v>
      </c>
      <c r="B249" s="1" t="s">
        <v>2</v>
      </c>
      <c r="C249" s="2">
        <v>11287</v>
      </c>
      <c r="D249" s="2" t="s">
        <v>359</v>
      </c>
      <c r="E249" s="2" t="s">
        <v>359</v>
      </c>
      <c r="F249" s="2">
        <v>2021</v>
      </c>
      <c r="G249" s="2" t="s">
        <v>29</v>
      </c>
      <c r="H249" s="2" t="s">
        <v>30</v>
      </c>
      <c r="I249" s="7">
        <v>1499</v>
      </c>
      <c r="J249" s="5" t="s">
        <v>31</v>
      </c>
      <c r="K249" s="5">
        <f>VLOOKUP(C249,'[2]Road Vehicles Updated'!$D:$M,10,FALSE)</f>
        <v>22527002202</v>
      </c>
    </row>
    <row r="250" spans="1:11" x14ac:dyDescent="0.25">
      <c r="A250" s="2" t="s">
        <v>38</v>
      </c>
      <c r="B250" s="1" t="s">
        <v>2</v>
      </c>
      <c r="C250" s="2">
        <v>11290</v>
      </c>
      <c r="D250" s="2" t="s">
        <v>362</v>
      </c>
      <c r="E250" s="2" t="s">
        <v>362</v>
      </c>
      <c r="F250" s="2">
        <v>2021</v>
      </c>
      <c r="G250" s="2" t="s">
        <v>29</v>
      </c>
      <c r="H250" s="2" t="s">
        <v>30</v>
      </c>
      <c r="I250" s="7">
        <v>1499</v>
      </c>
      <c r="J250" s="5" t="s">
        <v>31</v>
      </c>
      <c r="K250" s="5">
        <f>VLOOKUP(C250,'[2]Road Vehicles Updated'!$D:$M,10,FALSE)</f>
        <v>22527002202</v>
      </c>
    </row>
    <row r="251" spans="1:11" x14ac:dyDescent="0.25">
      <c r="A251" s="2" t="s">
        <v>38</v>
      </c>
      <c r="B251" s="1" t="s">
        <v>2</v>
      </c>
      <c r="C251" s="2">
        <v>20292</v>
      </c>
      <c r="D251" s="2" t="s">
        <v>383</v>
      </c>
      <c r="E251" s="2" t="s">
        <v>383</v>
      </c>
      <c r="F251" s="2">
        <v>2011</v>
      </c>
      <c r="G251" s="2" t="s">
        <v>67</v>
      </c>
      <c r="H251" s="2" t="s">
        <v>30</v>
      </c>
      <c r="I251" s="2">
        <v>1499</v>
      </c>
      <c r="J251" s="5" t="s">
        <v>31</v>
      </c>
      <c r="K251" s="5">
        <f>VLOOKUP(C251,'[2]Road Vehicles Updated'!$D:$M,10,FALSE)</f>
        <v>22527002202</v>
      </c>
    </row>
    <row r="252" spans="1:11" x14ac:dyDescent="0.25">
      <c r="A252" s="2" t="s">
        <v>38</v>
      </c>
      <c r="B252" s="1" t="s">
        <v>2</v>
      </c>
      <c r="C252" s="2">
        <v>2776</v>
      </c>
      <c r="D252" s="2" t="s">
        <v>244</v>
      </c>
      <c r="E252" s="2" t="s">
        <v>244</v>
      </c>
      <c r="F252" s="2">
        <v>2010</v>
      </c>
      <c r="G252" s="2" t="s">
        <v>42</v>
      </c>
      <c r="H252" s="2" t="s">
        <v>30</v>
      </c>
      <c r="I252" s="2">
        <v>1499</v>
      </c>
      <c r="J252" s="5" t="s">
        <v>245</v>
      </c>
      <c r="K252" s="5">
        <f>VLOOKUP(C252,'[2]Road Vehicles Updated'!$D:$M,10,FALSE)</f>
        <v>22527002202</v>
      </c>
    </row>
    <row r="253" spans="1:11" x14ac:dyDescent="0.25">
      <c r="A253" s="2" t="s">
        <v>38</v>
      </c>
      <c r="B253" s="1" t="s">
        <v>2</v>
      </c>
      <c r="C253" s="2">
        <v>349</v>
      </c>
      <c r="D253" s="2" t="s">
        <v>43</v>
      </c>
      <c r="E253" s="2" t="s">
        <v>43</v>
      </c>
      <c r="F253" s="2">
        <v>2010</v>
      </c>
      <c r="G253" s="2" t="s">
        <v>42</v>
      </c>
      <c r="H253" s="2" t="s">
        <v>30</v>
      </c>
      <c r="I253" s="2">
        <v>1499</v>
      </c>
      <c r="J253" s="5" t="s">
        <v>44</v>
      </c>
      <c r="K253" s="5">
        <f>VLOOKUP(C253,'[2]Road Vehicles Updated'!$D:$M,10,FALSE)</f>
        <v>22527102203</v>
      </c>
    </row>
    <row r="254" spans="1:11" x14ac:dyDescent="0.25">
      <c r="A254" s="2" t="s">
        <v>50</v>
      </c>
      <c r="B254" s="1" t="s">
        <v>2</v>
      </c>
      <c r="C254" s="2">
        <v>2072</v>
      </c>
      <c r="D254" s="2" t="s">
        <v>106</v>
      </c>
      <c r="E254" s="2" t="s">
        <v>106</v>
      </c>
      <c r="F254" s="2">
        <v>2010</v>
      </c>
      <c r="G254" s="2" t="s">
        <v>67</v>
      </c>
      <c r="H254" s="2" t="s">
        <v>107</v>
      </c>
      <c r="I254" s="2">
        <v>21435</v>
      </c>
      <c r="J254" s="5" t="s">
        <v>108</v>
      </c>
      <c r="K254" s="5">
        <f>VLOOKUP(C254,'[2]Road Vehicles Updated'!$D:$M,10,FALSE)</f>
        <v>11144304910</v>
      </c>
    </row>
    <row r="255" spans="1:11" x14ac:dyDescent="0.25">
      <c r="A255" s="2" t="s">
        <v>50</v>
      </c>
      <c r="B255" s="1" t="s">
        <v>2</v>
      </c>
      <c r="C255" s="2">
        <v>2396</v>
      </c>
      <c r="D255" s="2" t="s">
        <v>200</v>
      </c>
      <c r="E255" s="2" t="s">
        <v>200</v>
      </c>
      <c r="F255" s="2">
        <v>2017</v>
      </c>
      <c r="G255" s="2" t="s">
        <v>137</v>
      </c>
      <c r="H255" s="2" t="s">
        <v>107</v>
      </c>
      <c r="I255" s="2">
        <v>1499</v>
      </c>
      <c r="J255" s="5" t="s">
        <v>201</v>
      </c>
      <c r="K255" s="5">
        <f>VLOOKUP(C255,'[2]Road Vehicles Updated'!$D:$M,10,FALSE)</f>
        <v>22223102052</v>
      </c>
    </row>
    <row r="256" spans="1:11" x14ac:dyDescent="0.25">
      <c r="A256" s="2" t="s">
        <v>55</v>
      </c>
      <c r="B256" s="1" t="s">
        <v>2</v>
      </c>
      <c r="C256" s="2">
        <v>2279</v>
      </c>
      <c r="D256" s="2" t="s">
        <v>158</v>
      </c>
      <c r="E256" s="2" t="s">
        <v>158</v>
      </c>
      <c r="F256" s="2">
        <v>1994</v>
      </c>
      <c r="G256" s="2" t="s">
        <v>67</v>
      </c>
      <c r="H256" s="2" t="s">
        <v>107</v>
      </c>
      <c r="I256" s="2">
        <v>31439</v>
      </c>
      <c r="J256" s="5" t="s">
        <v>149</v>
      </c>
      <c r="K256" s="5">
        <f>VLOOKUP(C256,'[2]Road Vehicles Updated'!$D:$M,10,FALSE)</f>
        <v>22227002221</v>
      </c>
    </row>
    <row r="257" spans="1:11" x14ac:dyDescent="0.25">
      <c r="A257" s="1" t="s">
        <v>50</v>
      </c>
      <c r="B257" s="1" t="s">
        <v>2</v>
      </c>
      <c r="C257" s="8">
        <v>2519</v>
      </c>
      <c r="D257" s="1" t="s">
        <v>238</v>
      </c>
      <c r="E257" s="2" t="s">
        <v>238</v>
      </c>
      <c r="F257" s="1">
        <v>2020</v>
      </c>
      <c r="G257" s="2" t="s">
        <v>67</v>
      </c>
      <c r="H257" s="1" t="s">
        <v>68</v>
      </c>
      <c r="I257" s="7">
        <v>1499</v>
      </c>
      <c r="J257" s="5" t="s">
        <v>117</v>
      </c>
      <c r="K257" s="5">
        <f>VLOOKUP(C257,'[2]Road Vehicles Updated'!$D:$M,10,FALSE)</f>
        <v>9110001</v>
      </c>
    </row>
    <row r="258" spans="1:11" x14ac:dyDescent="0.25">
      <c r="A258" s="2" t="s">
        <v>50</v>
      </c>
      <c r="B258" s="1" t="s">
        <v>2</v>
      </c>
      <c r="C258" s="2">
        <v>2394</v>
      </c>
      <c r="D258" s="2" t="s">
        <v>198</v>
      </c>
      <c r="E258" s="2" t="s">
        <v>198</v>
      </c>
      <c r="F258" s="2">
        <v>2015</v>
      </c>
      <c r="G258" s="2" t="s">
        <v>29</v>
      </c>
      <c r="H258" s="2" t="s">
        <v>68</v>
      </c>
      <c r="I258" s="2">
        <v>1499</v>
      </c>
      <c r="J258" s="5" t="s">
        <v>57</v>
      </c>
      <c r="K258" s="5">
        <f>VLOOKUP(C258,'[2]Road Vehicles Updated'!$D:$M,10,FALSE)</f>
        <v>11144104900</v>
      </c>
    </row>
    <row r="259" spans="1:11" x14ac:dyDescent="0.25">
      <c r="A259" s="2" t="s">
        <v>50</v>
      </c>
      <c r="B259" s="1" t="s">
        <v>2</v>
      </c>
      <c r="C259" s="2">
        <v>2399</v>
      </c>
      <c r="D259" s="2" t="s">
        <v>202</v>
      </c>
      <c r="E259" s="2" t="s">
        <v>202</v>
      </c>
      <c r="F259" s="2">
        <v>2015</v>
      </c>
      <c r="G259" s="2" t="s">
        <v>80</v>
      </c>
      <c r="H259" s="2" t="s">
        <v>68</v>
      </c>
      <c r="I259" s="2">
        <v>1499</v>
      </c>
      <c r="J259" s="5" t="s">
        <v>57</v>
      </c>
      <c r="K259" s="5">
        <f>VLOOKUP(C259,'[2]Road Vehicles Updated'!$D:$M,10,FALSE)</f>
        <v>11144104900</v>
      </c>
    </row>
    <row r="260" spans="1:11" x14ac:dyDescent="0.25">
      <c r="A260" s="2" t="s">
        <v>55</v>
      </c>
      <c r="B260" s="1" t="s">
        <v>2</v>
      </c>
      <c r="C260" s="2">
        <v>2401</v>
      </c>
      <c r="D260" s="2" t="s">
        <v>203</v>
      </c>
      <c r="E260" s="2" t="s">
        <v>203</v>
      </c>
      <c r="F260" s="2">
        <v>2015</v>
      </c>
      <c r="G260" s="2" t="s">
        <v>29</v>
      </c>
      <c r="H260" s="2" t="s">
        <v>68</v>
      </c>
      <c r="I260" s="2">
        <v>1499</v>
      </c>
      <c r="J260" s="5" t="s">
        <v>56</v>
      </c>
      <c r="K260" s="5">
        <f>VLOOKUP(C260,'[2]Road Vehicles Updated'!$D:$M,10,FALSE)</f>
        <v>11232864730</v>
      </c>
    </row>
    <row r="261" spans="1:11" x14ac:dyDescent="0.25">
      <c r="A261" s="2" t="s">
        <v>55</v>
      </c>
      <c r="B261" s="1" t="s">
        <v>2</v>
      </c>
      <c r="C261" s="2">
        <v>2172</v>
      </c>
      <c r="D261" s="2" t="s">
        <v>121</v>
      </c>
      <c r="E261" s="2" t="s">
        <v>121</v>
      </c>
      <c r="F261" s="2">
        <v>2012</v>
      </c>
      <c r="G261" s="2" t="s">
        <v>80</v>
      </c>
      <c r="H261" s="2" t="s">
        <v>68</v>
      </c>
      <c r="I261" s="2">
        <v>1499</v>
      </c>
      <c r="J261" s="5" t="s">
        <v>58</v>
      </c>
      <c r="K261" s="5">
        <f>VLOOKUP(C261,'[2]Road Vehicles Updated'!$D:$M,10,FALSE)</f>
        <v>11244404901</v>
      </c>
    </row>
    <row r="262" spans="1:11" x14ac:dyDescent="0.25">
      <c r="A262" s="2" t="s">
        <v>55</v>
      </c>
      <c r="B262" s="1" t="s">
        <v>2</v>
      </c>
      <c r="C262" s="2">
        <v>1749</v>
      </c>
      <c r="D262" s="2" t="s">
        <v>66</v>
      </c>
      <c r="E262" s="2" t="s">
        <v>66</v>
      </c>
      <c r="F262" s="2">
        <v>1999</v>
      </c>
      <c r="G262" s="2" t="s">
        <v>67</v>
      </c>
      <c r="H262" s="2" t="s">
        <v>68</v>
      </c>
      <c r="I262" s="2">
        <v>1499</v>
      </c>
      <c r="J262" s="5" t="s">
        <v>58</v>
      </c>
      <c r="K262" s="5">
        <f>VLOOKUP(C262,'[2]Road Vehicles Updated'!$D:$M,10,FALSE)</f>
        <v>11244404910</v>
      </c>
    </row>
    <row r="263" spans="1:11" x14ac:dyDescent="0.25">
      <c r="A263" s="2" t="s">
        <v>55</v>
      </c>
      <c r="B263" s="1" t="s">
        <v>2</v>
      </c>
      <c r="C263" s="2">
        <v>1950</v>
      </c>
      <c r="D263" s="2" t="s">
        <v>94</v>
      </c>
      <c r="E263" s="2" t="s">
        <v>94</v>
      </c>
      <c r="F263" s="2">
        <v>2007</v>
      </c>
      <c r="G263" s="2" t="s">
        <v>80</v>
      </c>
      <c r="H263" s="2" t="s">
        <v>68</v>
      </c>
      <c r="I263" s="2">
        <v>1499</v>
      </c>
      <c r="J263" s="5" t="s">
        <v>58</v>
      </c>
      <c r="K263" s="5">
        <f>VLOOKUP(C263,'[2]Road Vehicles Updated'!$D:$M,10,FALSE)</f>
        <v>11244404910</v>
      </c>
    </row>
    <row r="264" spans="1:11" x14ac:dyDescent="0.25">
      <c r="A264" s="2" t="s">
        <v>23</v>
      </c>
      <c r="B264" s="1" t="s">
        <v>2</v>
      </c>
      <c r="C264" s="2">
        <v>70039</v>
      </c>
      <c r="D264" s="2" t="s">
        <v>413</v>
      </c>
      <c r="E264" s="2" t="s">
        <v>413</v>
      </c>
      <c r="F264" s="2">
        <v>2017</v>
      </c>
      <c r="G264" s="2" t="s">
        <v>407</v>
      </c>
      <c r="H264" s="2" t="s">
        <v>68</v>
      </c>
      <c r="I264" s="2">
        <v>1499</v>
      </c>
      <c r="J264" s="5" t="s">
        <v>49</v>
      </c>
      <c r="K264" s="5">
        <f>VLOOKUP(C264,'[2]Road Vehicles Updated'!$D:$M,10,FALSE)</f>
        <v>12023102052</v>
      </c>
    </row>
    <row r="265" spans="1:11" x14ac:dyDescent="0.25">
      <c r="A265" s="2" t="s">
        <v>50</v>
      </c>
      <c r="B265" s="1" t="s">
        <v>2</v>
      </c>
      <c r="C265" s="2">
        <v>2462</v>
      </c>
      <c r="D265" s="2" t="s">
        <v>226</v>
      </c>
      <c r="E265" s="2" t="s">
        <v>226</v>
      </c>
      <c r="F265" s="2">
        <v>2018</v>
      </c>
      <c r="G265" s="2" t="s">
        <v>137</v>
      </c>
      <c r="H265" s="2" t="s">
        <v>68</v>
      </c>
      <c r="I265" s="2">
        <v>1499</v>
      </c>
      <c r="J265" s="5" t="s">
        <v>227</v>
      </c>
      <c r="K265" s="5">
        <f>VLOOKUP(C265,'[2]Road Vehicles Updated'!$D:$M,10,FALSE)</f>
        <v>22220102020</v>
      </c>
    </row>
    <row r="266" spans="1:11" x14ac:dyDescent="0.25">
      <c r="A266" s="2" t="s">
        <v>55</v>
      </c>
      <c r="B266" s="1" t="s">
        <v>2</v>
      </c>
      <c r="C266" s="2">
        <v>2316</v>
      </c>
      <c r="D266" s="2" t="s">
        <v>170</v>
      </c>
      <c r="E266" s="2" t="s">
        <v>170</v>
      </c>
      <c r="F266" s="2">
        <v>2013</v>
      </c>
      <c r="G266" s="2" t="s">
        <v>67</v>
      </c>
      <c r="H266" s="2" t="s">
        <v>68</v>
      </c>
      <c r="I266" s="2">
        <v>1499</v>
      </c>
      <c r="J266" s="5" t="s">
        <v>98</v>
      </c>
      <c r="K266" s="5">
        <f>VLOOKUP(C266,'[2]Road Vehicles Updated'!$D:$M,10,FALSE)</f>
        <v>22220202020</v>
      </c>
    </row>
    <row r="267" spans="1:11" x14ac:dyDescent="0.25">
      <c r="A267" s="2" t="s">
        <v>50</v>
      </c>
      <c r="B267" s="1" t="s">
        <v>2</v>
      </c>
      <c r="C267" s="2">
        <v>2339</v>
      </c>
      <c r="D267" s="2" t="s">
        <v>182</v>
      </c>
      <c r="E267" s="2" t="s">
        <v>182</v>
      </c>
      <c r="F267" s="2">
        <v>2014</v>
      </c>
      <c r="G267" s="2" t="s">
        <v>67</v>
      </c>
      <c r="H267" s="2" t="s">
        <v>68</v>
      </c>
      <c r="I267" s="2">
        <v>1499</v>
      </c>
      <c r="J267" s="5" t="s">
        <v>49</v>
      </c>
      <c r="K267" s="5">
        <f>VLOOKUP(C267,'[2]Road Vehicles Updated'!$D:$M,10,FALSE)</f>
        <v>22223102052</v>
      </c>
    </row>
    <row r="268" spans="1:11" x14ac:dyDescent="0.25">
      <c r="A268" s="2" t="s">
        <v>50</v>
      </c>
      <c r="B268" s="1" t="s">
        <v>2</v>
      </c>
      <c r="C268" s="10">
        <v>2505</v>
      </c>
      <c r="D268" s="2" t="s">
        <v>235</v>
      </c>
      <c r="E268" s="2" t="s">
        <v>235</v>
      </c>
      <c r="F268" s="2">
        <v>2021</v>
      </c>
      <c r="G268" s="2" t="s">
        <v>29</v>
      </c>
      <c r="H268" s="2" t="s">
        <v>68</v>
      </c>
      <c r="I268" s="2">
        <v>1499</v>
      </c>
      <c r="J268" s="5" t="s">
        <v>31</v>
      </c>
      <c r="K268" s="5">
        <f>VLOOKUP(C268,'[2]Road Vehicles Updated'!$D:$M,10,FALSE)</f>
        <v>22227002202</v>
      </c>
    </row>
    <row r="269" spans="1:11" x14ac:dyDescent="0.25">
      <c r="A269" s="2" t="s">
        <v>38</v>
      </c>
      <c r="B269" s="1" t="s">
        <v>2</v>
      </c>
      <c r="C269" s="2">
        <v>11191</v>
      </c>
      <c r="D269" s="2" t="s">
        <v>318</v>
      </c>
      <c r="E269" s="2" t="s">
        <v>318</v>
      </c>
      <c r="F269" s="2">
        <v>2019</v>
      </c>
      <c r="G269" s="2" t="s">
        <v>137</v>
      </c>
      <c r="H269" s="2" t="s">
        <v>68</v>
      </c>
      <c r="I269" s="2">
        <v>1499</v>
      </c>
      <c r="J269" s="5" t="s">
        <v>49</v>
      </c>
      <c r="K269" s="5">
        <f>VLOOKUP(C269,'[2]Road Vehicles Updated'!$D:$M,10,FALSE)</f>
        <v>22523102052</v>
      </c>
    </row>
    <row r="270" spans="1:11" x14ac:dyDescent="0.25">
      <c r="A270" s="2" t="s">
        <v>14</v>
      </c>
      <c r="B270" s="1" t="s">
        <v>2</v>
      </c>
      <c r="C270" s="2">
        <v>42</v>
      </c>
      <c r="D270" s="2" t="s">
        <v>19</v>
      </c>
      <c r="E270" s="2" t="s">
        <v>19</v>
      </c>
      <c r="F270" s="2">
        <v>2001</v>
      </c>
      <c r="G270" s="2" t="s">
        <v>20</v>
      </c>
      <c r="H270" s="2" t="s">
        <v>21</v>
      </c>
      <c r="I270" s="2">
        <v>50439</v>
      </c>
      <c r="J270" s="5" t="s">
        <v>22</v>
      </c>
      <c r="K270" s="5">
        <f>VLOOKUP(C270,'[2]Road Vehicles Updated'!$D:$M,10,FALSE)</f>
        <v>11331104001</v>
      </c>
    </row>
    <row r="271" spans="1:11" x14ac:dyDescent="0.25">
      <c r="A271" s="2" t="s">
        <v>38</v>
      </c>
      <c r="B271" s="1" t="s">
        <v>2</v>
      </c>
      <c r="C271" s="2">
        <v>11186</v>
      </c>
      <c r="D271" s="2" t="s">
        <v>313</v>
      </c>
      <c r="E271" s="2" t="s">
        <v>313</v>
      </c>
      <c r="F271" s="2">
        <v>2019</v>
      </c>
      <c r="G271" s="2" t="s">
        <v>60</v>
      </c>
      <c r="H271" s="2" t="s">
        <v>21</v>
      </c>
      <c r="I271" s="2">
        <v>50439</v>
      </c>
      <c r="J271" s="5" t="s">
        <v>281</v>
      </c>
      <c r="K271" s="5">
        <f>VLOOKUP(C271,'[2]Road Vehicles Updated'!$D:$M,10,FALSE)</f>
        <v>22523102054</v>
      </c>
    </row>
    <row r="272" spans="1:11" x14ac:dyDescent="0.25">
      <c r="A272" s="2" t="s">
        <v>38</v>
      </c>
      <c r="B272" s="1" t="s">
        <v>2</v>
      </c>
      <c r="C272" s="2">
        <v>11187</v>
      </c>
      <c r="D272" s="2" t="s">
        <v>314</v>
      </c>
      <c r="E272" s="2" t="s">
        <v>314</v>
      </c>
      <c r="F272" s="2">
        <v>2019</v>
      </c>
      <c r="G272" s="2" t="s">
        <v>60</v>
      </c>
      <c r="H272" s="2" t="s">
        <v>21</v>
      </c>
      <c r="I272" s="2">
        <v>50439</v>
      </c>
      <c r="J272" s="5" t="s">
        <v>281</v>
      </c>
      <c r="K272" s="5">
        <f>VLOOKUP(C272,'[2]Road Vehicles Updated'!$D:$M,10,FALSE)</f>
        <v>22523102054</v>
      </c>
    </row>
    <row r="273" spans="1:11" x14ac:dyDescent="0.25">
      <c r="A273" s="2" t="s">
        <v>55</v>
      </c>
      <c r="B273" s="1" t="s">
        <v>2</v>
      </c>
      <c r="C273" s="2">
        <v>2460</v>
      </c>
      <c r="D273" s="2" t="s">
        <v>224</v>
      </c>
      <c r="E273" s="2" t="s">
        <v>224</v>
      </c>
      <c r="F273" s="2">
        <v>2007</v>
      </c>
      <c r="G273" s="2" t="s">
        <v>20</v>
      </c>
      <c r="H273" s="2" t="s">
        <v>225</v>
      </c>
      <c r="I273" s="2">
        <v>31439</v>
      </c>
      <c r="J273" s="5" t="s">
        <v>56</v>
      </c>
      <c r="K273" s="5">
        <f>VLOOKUP(C273,'[2]Road Vehicles Updated'!$D:$M,10,FALSE)</f>
        <v>11232864730</v>
      </c>
    </row>
    <row r="274" spans="1:11" x14ac:dyDescent="0.25">
      <c r="A274" s="2" t="s">
        <v>50</v>
      </c>
      <c r="B274" s="1" t="s">
        <v>2</v>
      </c>
      <c r="C274" s="2">
        <v>2405</v>
      </c>
      <c r="D274" s="2" t="s">
        <v>205</v>
      </c>
      <c r="E274" s="2" t="s">
        <v>205</v>
      </c>
      <c r="F274" s="2">
        <v>2009</v>
      </c>
      <c r="G274" s="2" t="s">
        <v>16</v>
      </c>
      <c r="H274" s="2" t="s">
        <v>17</v>
      </c>
      <c r="I274" s="2">
        <v>50439</v>
      </c>
      <c r="J274" s="5" t="s">
        <v>57</v>
      </c>
      <c r="K274" s="5">
        <f>VLOOKUP(C274,'[2]Road Vehicles Updated'!$D:$M,10,FALSE)</f>
        <v>11144104900</v>
      </c>
    </row>
    <row r="275" spans="1:11" x14ac:dyDescent="0.25">
      <c r="A275" s="2" t="s">
        <v>50</v>
      </c>
      <c r="B275" s="1" t="s">
        <v>2</v>
      </c>
      <c r="C275" s="2">
        <v>2406</v>
      </c>
      <c r="D275" s="2" t="s">
        <v>206</v>
      </c>
      <c r="E275" s="2" t="s">
        <v>206</v>
      </c>
      <c r="F275" s="2">
        <v>2009</v>
      </c>
      <c r="G275" s="2" t="s">
        <v>16</v>
      </c>
      <c r="H275" s="2" t="s">
        <v>17</v>
      </c>
      <c r="I275" s="2">
        <v>50439</v>
      </c>
      <c r="J275" s="5" t="s">
        <v>57</v>
      </c>
      <c r="K275" s="5">
        <f>VLOOKUP(C275,'[2]Road Vehicles Updated'!$D:$M,10,FALSE)</f>
        <v>11144104900</v>
      </c>
    </row>
    <row r="276" spans="1:11" x14ac:dyDescent="0.25">
      <c r="A276" s="2" t="s">
        <v>55</v>
      </c>
      <c r="B276" s="1" t="s">
        <v>2</v>
      </c>
      <c r="C276" s="2">
        <v>1752</v>
      </c>
      <c r="D276" s="2" t="s">
        <v>69</v>
      </c>
      <c r="E276" s="2" t="s">
        <v>69</v>
      </c>
      <c r="F276" s="2">
        <v>1994</v>
      </c>
      <c r="G276" s="2" t="s">
        <v>20</v>
      </c>
      <c r="H276" s="2" t="s">
        <v>17</v>
      </c>
      <c r="I276" s="2">
        <v>50539</v>
      </c>
      <c r="J276" s="5" t="s">
        <v>56</v>
      </c>
      <c r="K276" s="5">
        <f>VLOOKUP(C276,'[2]Road Vehicles Updated'!$D:$M,10,FALSE)</f>
        <v>11232864730</v>
      </c>
    </row>
    <row r="277" spans="1:11" x14ac:dyDescent="0.25">
      <c r="A277" s="2" t="s">
        <v>14</v>
      </c>
      <c r="B277" s="1" t="s">
        <v>2</v>
      </c>
      <c r="C277" s="2">
        <v>34</v>
      </c>
      <c r="D277" s="2" t="s">
        <v>15</v>
      </c>
      <c r="E277" s="2" t="s">
        <v>15</v>
      </c>
      <c r="F277" s="2">
        <v>1985</v>
      </c>
      <c r="G277" s="2" t="s">
        <v>16</v>
      </c>
      <c r="H277" s="2" t="s">
        <v>17</v>
      </c>
      <c r="I277" s="2">
        <v>50539</v>
      </c>
      <c r="J277" s="5" t="s">
        <v>18</v>
      </c>
      <c r="K277" s="5">
        <f>VLOOKUP(C277,'[2]Road Vehicles Updated'!$D:$M,10,FALSE)</f>
        <v>11331104001</v>
      </c>
    </row>
    <row r="278" spans="1:11" x14ac:dyDescent="0.25">
      <c r="A278" s="2" t="s">
        <v>14</v>
      </c>
      <c r="B278" s="1" t="s">
        <v>2</v>
      </c>
      <c r="C278" s="56" t="s">
        <v>458</v>
      </c>
      <c r="D278" s="8" t="s">
        <v>459</v>
      </c>
      <c r="E278" s="2" t="s">
        <v>459</v>
      </c>
      <c r="F278" s="2">
        <v>1987</v>
      </c>
      <c r="G278" s="10" t="s">
        <v>460</v>
      </c>
      <c r="H278" s="10" t="s">
        <v>17</v>
      </c>
      <c r="I278" s="7">
        <v>50539</v>
      </c>
      <c r="J278" s="5" t="s">
        <v>18</v>
      </c>
      <c r="K278" s="5">
        <f>VLOOKUP(C278,'[2]Road Vehicles Updated'!$D:$M,10,FALSE)</f>
        <v>11331104001</v>
      </c>
    </row>
    <row r="279" spans="1:11" x14ac:dyDescent="0.25">
      <c r="A279" s="2" t="s">
        <v>14</v>
      </c>
      <c r="B279" s="1" t="s">
        <v>2</v>
      </c>
      <c r="C279" s="2">
        <v>11009</v>
      </c>
      <c r="D279" s="2" t="s">
        <v>271</v>
      </c>
      <c r="E279" s="2" t="s">
        <v>271</v>
      </c>
      <c r="F279" s="2">
        <v>2011</v>
      </c>
      <c r="G279" s="2" t="s">
        <v>272</v>
      </c>
      <c r="H279" s="2" t="s">
        <v>17</v>
      </c>
      <c r="I279" s="2">
        <v>68499</v>
      </c>
      <c r="J279" s="5" t="s">
        <v>18</v>
      </c>
      <c r="K279" s="5">
        <f>VLOOKUP(C279,'[2]Road Vehicles Updated'!$D:$M,10,FALSE)</f>
        <v>11331104001</v>
      </c>
    </row>
    <row r="280" spans="1:11" x14ac:dyDescent="0.25">
      <c r="A280" s="2" t="s">
        <v>38</v>
      </c>
      <c r="B280" s="1" t="s">
        <v>2</v>
      </c>
      <c r="C280" s="2">
        <v>6027</v>
      </c>
      <c r="D280" s="2" t="s">
        <v>249</v>
      </c>
      <c r="E280" s="2" t="s">
        <v>249</v>
      </c>
      <c r="F280" s="2">
        <v>1987</v>
      </c>
      <c r="G280" s="2" t="s">
        <v>67</v>
      </c>
      <c r="H280" s="2" t="s">
        <v>17</v>
      </c>
      <c r="I280" s="2">
        <v>40439</v>
      </c>
      <c r="J280" s="5" t="s">
        <v>245</v>
      </c>
      <c r="K280" s="5">
        <f>VLOOKUP(C280,'[2]Road Vehicles Updated'!$D:$M,10,FALSE)</f>
        <v>22520402030</v>
      </c>
    </row>
    <row r="281" spans="1:11" x14ac:dyDescent="0.25">
      <c r="A281" s="2" t="s">
        <v>50</v>
      </c>
      <c r="B281" s="1" t="s">
        <v>0</v>
      </c>
      <c r="C281" s="2">
        <v>2331</v>
      </c>
      <c r="D281" s="2" t="s">
        <v>177</v>
      </c>
      <c r="E281" s="2" t="s">
        <v>177</v>
      </c>
      <c r="F281" s="2">
        <v>2015</v>
      </c>
      <c r="G281" s="2" t="s">
        <v>29</v>
      </c>
      <c r="H281" s="2" t="s">
        <v>178</v>
      </c>
      <c r="I281" s="2">
        <v>1499</v>
      </c>
      <c r="J281" s="5" t="s">
        <v>51</v>
      </c>
      <c r="K281" s="5">
        <f>VLOOKUP(C281,'[2]Road Vehicles Updated'!$D:$M,10,FALSE)</f>
        <v>11190109101</v>
      </c>
    </row>
    <row r="282" spans="1:11" x14ac:dyDescent="0.25">
      <c r="A282" s="2" t="s">
        <v>55</v>
      </c>
      <c r="B282" s="1" t="s">
        <v>0</v>
      </c>
      <c r="C282" s="2">
        <v>2342</v>
      </c>
      <c r="D282" s="2" t="s">
        <v>184</v>
      </c>
      <c r="E282" s="2" t="s">
        <v>184</v>
      </c>
      <c r="F282" s="2">
        <v>2016</v>
      </c>
      <c r="G282" s="2" t="s">
        <v>80</v>
      </c>
      <c r="H282" s="2" t="s">
        <v>178</v>
      </c>
      <c r="I282" s="2">
        <v>1499</v>
      </c>
      <c r="J282" s="5" t="s">
        <v>75</v>
      </c>
      <c r="K282" s="5">
        <f>VLOOKUP(C282,'[2]Road Vehicles Updated'!$D:$M,10,FALSE)</f>
        <v>11232864001</v>
      </c>
    </row>
    <row r="283" spans="1:11" x14ac:dyDescent="0.25">
      <c r="A283" s="2" t="s">
        <v>55</v>
      </c>
      <c r="B283" s="1" t="s">
        <v>0</v>
      </c>
      <c r="C283" s="2">
        <v>2343</v>
      </c>
      <c r="D283" s="2" t="s">
        <v>185</v>
      </c>
      <c r="E283" s="2" t="s">
        <v>185</v>
      </c>
      <c r="F283" s="2">
        <v>2016</v>
      </c>
      <c r="G283" s="2" t="s">
        <v>80</v>
      </c>
      <c r="H283" s="2" t="s">
        <v>178</v>
      </c>
      <c r="I283" s="2">
        <v>1499</v>
      </c>
      <c r="J283" s="5" t="s">
        <v>75</v>
      </c>
      <c r="K283" s="5">
        <f>VLOOKUP(C283,'[2]Road Vehicles Updated'!$D:$M,10,FALSE)</f>
        <v>11232864001</v>
      </c>
    </row>
    <row r="284" spans="1:11" x14ac:dyDescent="0.25">
      <c r="A284" s="2" t="s">
        <v>38</v>
      </c>
      <c r="B284" s="1" t="s">
        <v>0</v>
      </c>
      <c r="C284" s="2">
        <v>10868</v>
      </c>
      <c r="D284" s="2" t="s">
        <v>262</v>
      </c>
      <c r="E284" s="2" t="s">
        <v>262</v>
      </c>
      <c r="F284" s="2">
        <v>2013</v>
      </c>
      <c r="G284" s="2" t="s">
        <v>29</v>
      </c>
      <c r="H284" s="2" t="s">
        <v>178</v>
      </c>
      <c r="I284" s="2">
        <v>1499</v>
      </c>
      <c r="J284" s="5" t="s">
        <v>49</v>
      </c>
      <c r="K284" s="5">
        <f>VLOOKUP(C284,'[2]Road Vehicles Updated'!$D:$M,10,FALSE)</f>
        <v>22523102052</v>
      </c>
    </row>
    <row r="285" spans="1:11" x14ac:dyDescent="0.25">
      <c r="A285" s="2" t="s">
        <v>14</v>
      </c>
      <c r="B285" s="1" t="s">
        <v>0</v>
      </c>
      <c r="C285" s="2">
        <v>11163</v>
      </c>
      <c r="D285" s="2" t="s">
        <v>308</v>
      </c>
      <c r="E285" s="2" t="s">
        <v>308</v>
      </c>
      <c r="F285" s="2">
        <v>2018</v>
      </c>
      <c r="G285" s="2" t="s">
        <v>29</v>
      </c>
      <c r="H285" s="2" t="s">
        <v>279</v>
      </c>
      <c r="I285" s="2">
        <v>1499</v>
      </c>
      <c r="J285" s="5" t="s">
        <v>280</v>
      </c>
      <c r="K285" s="5">
        <f>VLOOKUP(C285,'[2]Road Vehicles Updated'!$D:$M,10,FALSE)</f>
        <v>22390109101</v>
      </c>
    </row>
    <row r="286" spans="1:11" x14ac:dyDescent="0.25">
      <c r="A286" s="2" t="s">
        <v>14</v>
      </c>
      <c r="B286" s="1" t="s">
        <v>0</v>
      </c>
      <c r="C286" s="2">
        <v>11258</v>
      </c>
      <c r="D286" s="2" t="s">
        <v>352</v>
      </c>
      <c r="E286" s="2" t="s">
        <v>352</v>
      </c>
      <c r="F286" s="2">
        <v>2020</v>
      </c>
      <c r="G286" s="2" t="s">
        <v>29</v>
      </c>
      <c r="H286" s="2" t="s">
        <v>279</v>
      </c>
      <c r="I286" s="2">
        <v>1499</v>
      </c>
      <c r="J286" s="5" t="s">
        <v>280</v>
      </c>
      <c r="K286" s="5">
        <f>VLOOKUP(C286,'[2]Road Vehicles Updated'!$D:$M,10,FALSE)</f>
        <v>22390109101</v>
      </c>
    </row>
    <row r="287" spans="1:11" x14ac:dyDescent="0.25">
      <c r="A287" s="2" t="s">
        <v>14</v>
      </c>
      <c r="B287" s="1" t="s">
        <v>0</v>
      </c>
      <c r="C287" s="2">
        <v>11259</v>
      </c>
      <c r="D287" s="2" t="s">
        <v>353</v>
      </c>
      <c r="E287" s="2" t="s">
        <v>353</v>
      </c>
      <c r="F287" s="2">
        <v>2020</v>
      </c>
      <c r="G287" s="2" t="s">
        <v>29</v>
      </c>
      <c r="H287" s="2" t="s">
        <v>279</v>
      </c>
      <c r="I287" s="2">
        <v>1499</v>
      </c>
      <c r="J287" s="5" t="s">
        <v>280</v>
      </c>
      <c r="K287" s="5">
        <f>VLOOKUP(C287,'[2]Road Vehicles Updated'!$D:$M,10,FALSE)</f>
        <v>22390109101</v>
      </c>
    </row>
    <row r="288" spans="1:11" x14ac:dyDescent="0.25">
      <c r="A288" s="2" t="s">
        <v>14</v>
      </c>
      <c r="B288" s="1" t="s">
        <v>0</v>
      </c>
      <c r="C288" s="2">
        <v>11260</v>
      </c>
      <c r="D288" s="2" t="s">
        <v>354</v>
      </c>
      <c r="E288" s="2" t="s">
        <v>354</v>
      </c>
      <c r="F288" s="2">
        <v>2020</v>
      </c>
      <c r="G288" s="2" t="s">
        <v>29</v>
      </c>
      <c r="H288" s="2" t="s">
        <v>279</v>
      </c>
      <c r="I288" s="2">
        <v>1499</v>
      </c>
      <c r="J288" s="5" t="s">
        <v>280</v>
      </c>
      <c r="K288" s="5">
        <f>VLOOKUP(C288,'[2]Road Vehicles Updated'!$D:$M,10,FALSE)</f>
        <v>22390109101</v>
      </c>
    </row>
    <row r="289" spans="1:11" x14ac:dyDescent="0.25">
      <c r="A289" s="2" t="s">
        <v>14</v>
      </c>
      <c r="B289" s="1" t="s">
        <v>0</v>
      </c>
      <c r="C289" s="2">
        <v>11262</v>
      </c>
      <c r="D289" s="2" t="s">
        <v>356</v>
      </c>
      <c r="E289" s="2" t="s">
        <v>356</v>
      </c>
      <c r="F289" s="2">
        <v>2020</v>
      </c>
      <c r="G289" s="2" t="s">
        <v>29</v>
      </c>
      <c r="H289" s="2" t="s">
        <v>279</v>
      </c>
      <c r="I289" s="2">
        <v>1499</v>
      </c>
      <c r="J289" s="5" t="s">
        <v>280</v>
      </c>
      <c r="K289" s="5">
        <f>VLOOKUP(C289,'[2]Road Vehicles Updated'!$D:$M,10,FALSE)</f>
        <v>22390109101</v>
      </c>
    </row>
    <row r="290" spans="1:11" x14ac:dyDescent="0.25">
      <c r="A290" s="1" t="s">
        <v>50</v>
      </c>
      <c r="B290" s="1" t="s">
        <v>3</v>
      </c>
      <c r="C290" s="8">
        <v>2520</v>
      </c>
      <c r="D290" s="1" t="s">
        <v>239</v>
      </c>
      <c r="E290" s="2" t="s">
        <v>239</v>
      </c>
      <c r="F290" s="8">
        <v>2022</v>
      </c>
      <c r="G290" s="8" t="s">
        <v>174</v>
      </c>
      <c r="H290" s="1" t="s">
        <v>240</v>
      </c>
      <c r="I290" s="1"/>
      <c r="J290" s="5" t="s">
        <v>85</v>
      </c>
      <c r="K290" s="5">
        <f>VLOOKUP(C290,'[2]Road Vehicles Updated'!$D:$M,10,FALSE)</f>
        <v>11232804001</v>
      </c>
    </row>
    <row r="291" spans="1:11" x14ac:dyDescent="0.25">
      <c r="A291" s="1" t="s">
        <v>50</v>
      </c>
      <c r="B291" s="1" t="s">
        <v>3</v>
      </c>
      <c r="C291" s="8">
        <v>2521</v>
      </c>
      <c r="D291" s="8" t="s">
        <v>241</v>
      </c>
      <c r="E291" s="2" t="s">
        <v>241</v>
      </c>
      <c r="F291" s="8">
        <v>2022</v>
      </c>
      <c r="G291" s="8" t="s">
        <v>174</v>
      </c>
      <c r="H291" s="1" t="s">
        <v>240</v>
      </c>
      <c r="I291" s="1"/>
      <c r="J291" s="5" t="s">
        <v>96</v>
      </c>
      <c r="K291" s="5">
        <f>VLOOKUP(C291,'[2]Road Vehicles Updated'!$D:$M,10,FALSE)</f>
        <v>11232884001</v>
      </c>
    </row>
    <row r="292" spans="1:11" x14ac:dyDescent="0.25">
      <c r="A292" s="2" t="s">
        <v>23</v>
      </c>
      <c r="B292" s="1" t="s">
        <v>3</v>
      </c>
      <c r="C292" s="2">
        <v>70092</v>
      </c>
      <c r="D292" s="2" t="s">
        <v>443</v>
      </c>
      <c r="E292" s="2" t="s">
        <v>443</v>
      </c>
      <c r="F292" s="1">
        <v>2022</v>
      </c>
      <c r="G292" s="8" t="s">
        <v>174</v>
      </c>
      <c r="H292" s="1" t="s">
        <v>240</v>
      </c>
      <c r="I292" s="2"/>
      <c r="J292" s="5" t="s">
        <v>395</v>
      </c>
      <c r="K292" s="5">
        <f>VLOOKUP(C292,'[2]Road Vehicles Updated'!$D:$M,10,FALSE)</f>
        <v>11933204001</v>
      </c>
    </row>
    <row r="293" spans="1:11" x14ac:dyDescent="0.25">
      <c r="A293" s="2" t="s">
        <v>23</v>
      </c>
      <c r="B293" s="1" t="s">
        <v>3</v>
      </c>
      <c r="C293" s="2">
        <v>70093</v>
      </c>
      <c r="D293" s="2" t="s">
        <v>444</v>
      </c>
      <c r="E293" s="2" t="s">
        <v>444</v>
      </c>
      <c r="F293" s="1">
        <v>2022</v>
      </c>
      <c r="G293" s="8" t="s">
        <v>174</v>
      </c>
      <c r="H293" s="1" t="s">
        <v>240</v>
      </c>
      <c r="I293" s="2"/>
      <c r="J293" s="5" t="s">
        <v>395</v>
      </c>
      <c r="K293" s="5">
        <f>VLOOKUP(C293,'[2]Road Vehicles Updated'!$D:$M,10,FALSE)</f>
        <v>11933204001</v>
      </c>
    </row>
    <row r="294" spans="1:11" x14ac:dyDescent="0.25">
      <c r="A294" s="2" t="s">
        <v>38</v>
      </c>
      <c r="B294" s="1" t="s">
        <v>3</v>
      </c>
      <c r="C294" s="58">
        <v>11181</v>
      </c>
      <c r="D294" s="2" t="s">
        <v>310</v>
      </c>
      <c r="E294" s="2" t="s">
        <v>310</v>
      </c>
      <c r="F294" s="2">
        <v>2018</v>
      </c>
      <c r="G294" s="2" t="s">
        <v>311</v>
      </c>
      <c r="H294" s="2" t="s">
        <v>312</v>
      </c>
      <c r="I294" s="2"/>
      <c r="J294" s="5" t="s">
        <v>45</v>
      </c>
      <c r="K294" s="5">
        <f>VLOOKUP(C294,'[2]Road Vehicles Updated'!$D:$M,10,FALSE)</f>
        <v>22331304001</v>
      </c>
    </row>
    <row r="295" spans="1:11" x14ac:dyDescent="0.25">
      <c r="A295" s="2" t="s">
        <v>38</v>
      </c>
      <c r="B295" s="1" t="s">
        <v>3</v>
      </c>
      <c r="C295" s="2">
        <v>11257</v>
      </c>
      <c r="D295" s="2" t="s">
        <v>351</v>
      </c>
      <c r="E295" s="2" t="s">
        <v>351</v>
      </c>
      <c r="F295" s="2">
        <v>2020</v>
      </c>
      <c r="G295" s="2" t="s">
        <v>311</v>
      </c>
      <c r="H295" s="2" t="s">
        <v>312</v>
      </c>
      <c r="I295" s="2"/>
      <c r="J295" s="5" t="s">
        <v>45</v>
      </c>
      <c r="K295" s="5">
        <f>VLOOKUP(C295,'[2]Road Vehicles Updated'!$D:$M,10,FALSE)</f>
        <v>22331304001</v>
      </c>
    </row>
    <row r="296" spans="1:11" x14ac:dyDescent="0.25">
      <c r="A296" s="2" t="s">
        <v>50</v>
      </c>
      <c r="B296" s="1" t="s">
        <v>3</v>
      </c>
      <c r="C296" s="2">
        <v>2329</v>
      </c>
      <c r="D296" s="2" t="s">
        <v>176</v>
      </c>
      <c r="E296" s="2" t="s">
        <v>176</v>
      </c>
      <c r="F296" s="2">
        <v>2007</v>
      </c>
      <c r="G296" s="2" t="s">
        <v>174</v>
      </c>
      <c r="H296" s="2" t="s">
        <v>175</v>
      </c>
      <c r="I296" s="2"/>
      <c r="J296" s="5" t="s">
        <v>96</v>
      </c>
      <c r="K296" s="5">
        <f>VLOOKUP(C296,'[2]Road Vehicles Updated'!$D:$M,10,FALSE)</f>
        <v>11232884001</v>
      </c>
    </row>
  </sheetData>
  <autoFilter ref="A1:L296" xr:uid="{830FE43E-A361-4077-833A-15C614668477}">
    <sortState xmlns:xlrd2="http://schemas.microsoft.com/office/spreadsheetml/2017/richdata2" ref="A2:L296">
      <sortCondition ref="H1:H296"/>
    </sortState>
  </autoFilter>
  <conditionalFormatting sqref="C1:C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4E2B5-8A75-4DC2-BA7C-28A72C768787}">
  <sheetPr>
    <tabColor rgb="FF00B050"/>
  </sheetPr>
  <dimension ref="A1:M310"/>
  <sheetViews>
    <sheetView workbookViewId="0">
      <pane xSplit="4" ySplit="1" topLeftCell="E281" activePane="bottomRight" state="frozen"/>
      <selection pane="topRight" activeCell="E1" sqref="E1"/>
      <selection pane="bottomLeft" activeCell="A2" sqref="A2"/>
      <selection pane="bottomRight" activeCell="M284" sqref="M284"/>
    </sheetView>
  </sheetViews>
  <sheetFormatPr defaultRowHeight="15" x14ac:dyDescent="0.25"/>
  <cols>
    <col min="1" max="1" width="17.85546875" bestFit="1" customWidth="1"/>
    <col min="2" max="2" width="11" bestFit="1" customWidth="1"/>
    <col min="3" max="3" width="8.85546875" bestFit="1" customWidth="1"/>
    <col min="4" max="4" width="7" bestFit="1" customWidth="1"/>
    <col min="5" max="5" width="20.42578125" bestFit="1" customWidth="1"/>
    <col min="6" max="6" width="15.28515625" bestFit="1" customWidth="1"/>
    <col min="7" max="7" width="5" bestFit="1" customWidth="1"/>
    <col min="8" max="8" width="26.28515625" bestFit="1" customWidth="1"/>
    <col min="9" max="9" width="23.28515625" bestFit="1" customWidth="1"/>
    <col min="10" max="10" width="10.140625" bestFit="1" customWidth="1"/>
    <col min="11" max="11" width="53.28515625" bestFit="1" customWidth="1"/>
    <col min="12" max="12" width="17.42578125" bestFit="1" customWidth="1"/>
    <col min="13" max="13" width="15.28515625" bestFit="1" customWidth="1"/>
  </cols>
  <sheetData>
    <row r="1" spans="1:13" ht="15.75" thickBot="1" x14ac:dyDescent="0.3">
      <c r="A1" s="3" t="s">
        <v>5</v>
      </c>
      <c r="B1" s="3" t="s">
        <v>1543</v>
      </c>
      <c r="C1" s="3" t="s">
        <v>6</v>
      </c>
      <c r="D1" s="3" t="s">
        <v>7</v>
      </c>
      <c r="E1" s="3" t="s">
        <v>8</v>
      </c>
      <c r="F1" s="3" t="s">
        <v>1544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469</v>
      </c>
      <c r="L1" s="3" t="s">
        <v>13</v>
      </c>
      <c r="M1" s="3" t="s">
        <v>1429</v>
      </c>
    </row>
    <row r="2" spans="1:13" x14ac:dyDescent="0.25">
      <c r="A2" s="2" t="s">
        <v>38</v>
      </c>
      <c r="B2" s="2"/>
      <c r="C2" s="1" t="s">
        <v>1545</v>
      </c>
      <c r="D2" s="2">
        <v>201</v>
      </c>
      <c r="E2" s="2" t="s">
        <v>1546</v>
      </c>
      <c r="F2" s="2"/>
      <c r="G2" s="2">
        <v>2015</v>
      </c>
      <c r="H2" s="2" t="s">
        <v>1547</v>
      </c>
      <c r="I2" s="2" t="s">
        <v>1548</v>
      </c>
      <c r="J2" s="2">
        <v>68499</v>
      </c>
      <c r="K2" s="2"/>
      <c r="L2" s="5" t="s">
        <v>39</v>
      </c>
      <c r="M2" s="5">
        <v>22525402155</v>
      </c>
    </row>
    <row r="3" spans="1:13" x14ac:dyDescent="0.25">
      <c r="A3" s="2" t="s">
        <v>38</v>
      </c>
      <c r="B3" s="2"/>
      <c r="C3" s="1" t="s">
        <v>1545</v>
      </c>
      <c r="D3" s="58">
        <v>359</v>
      </c>
      <c r="E3" s="2" t="s">
        <v>1550</v>
      </c>
      <c r="F3" s="2"/>
      <c r="G3" s="2">
        <v>2013</v>
      </c>
      <c r="H3" s="2" t="s">
        <v>1547</v>
      </c>
      <c r="I3" s="2" t="s">
        <v>1548</v>
      </c>
      <c r="J3" s="2">
        <v>68499</v>
      </c>
      <c r="K3" s="2"/>
      <c r="L3" s="5" t="s">
        <v>39</v>
      </c>
      <c r="M3" s="5">
        <v>22525402155</v>
      </c>
    </row>
    <row r="4" spans="1:13" x14ac:dyDescent="0.25">
      <c r="A4" s="2" t="s">
        <v>38</v>
      </c>
      <c r="B4" s="2"/>
      <c r="C4" s="1" t="s">
        <v>1545</v>
      </c>
      <c r="D4" s="2">
        <v>415</v>
      </c>
      <c r="E4" s="2" t="s">
        <v>1551</v>
      </c>
      <c r="F4" s="2"/>
      <c r="G4" s="2">
        <v>2006</v>
      </c>
      <c r="H4" s="2" t="s">
        <v>1547</v>
      </c>
      <c r="I4" s="2" t="s">
        <v>1548</v>
      </c>
      <c r="J4" s="2">
        <v>68499</v>
      </c>
      <c r="K4" s="2"/>
      <c r="L4" s="5" t="s">
        <v>40</v>
      </c>
      <c r="M4" s="5">
        <v>22384108204</v>
      </c>
    </row>
    <row r="5" spans="1:13" x14ac:dyDescent="0.25">
      <c r="A5" s="2" t="s">
        <v>38</v>
      </c>
      <c r="B5" s="2"/>
      <c r="C5" s="1" t="s">
        <v>1545</v>
      </c>
      <c r="D5" s="2">
        <v>418</v>
      </c>
      <c r="E5" s="2" t="s">
        <v>1552</v>
      </c>
      <c r="F5" s="2"/>
      <c r="G5" s="2">
        <v>2006</v>
      </c>
      <c r="H5" s="2" t="s">
        <v>1553</v>
      </c>
      <c r="I5" s="2" t="s">
        <v>563</v>
      </c>
      <c r="J5" s="2">
        <v>68499</v>
      </c>
      <c r="K5" s="2"/>
      <c r="L5" s="5" t="s">
        <v>40</v>
      </c>
      <c r="M5" s="5">
        <v>22384108204</v>
      </c>
    </row>
    <row r="6" spans="1:13" x14ac:dyDescent="0.25">
      <c r="A6" s="2" t="s">
        <v>38</v>
      </c>
      <c r="B6" s="2"/>
      <c r="C6" s="1" t="s">
        <v>1545</v>
      </c>
      <c r="D6" s="57">
        <v>422</v>
      </c>
      <c r="E6" s="63" t="s">
        <v>1554</v>
      </c>
      <c r="F6" s="63"/>
      <c r="G6" s="2">
        <v>2004</v>
      </c>
      <c r="H6" s="16" t="s">
        <v>622</v>
      </c>
      <c r="I6" s="16" t="s">
        <v>563</v>
      </c>
      <c r="J6" s="2">
        <v>68499</v>
      </c>
      <c r="K6" s="2"/>
      <c r="L6" s="5" t="s">
        <v>45</v>
      </c>
      <c r="M6" s="5">
        <v>22331304001</v>
      </c>
    </row>
    <row r="7" spans="1:13" x14ac:dyDescent="0.25">
      <c r="A7" s="2" t="s">
        <v>38</v>
      </c>
      <c r="B7" s="2"/>
      <c r="C7" s="1" t="s">
        <v>1545</v>
      </c>
      <c r="D7" s="2">
        <v>441</v>
      </c>
      <c r="E7" s="63" t="s">
        <v>1556</v>
      </c>
      <c r="F7" s="63"/>
      <c r="G7" s="2">
        <v>2004</v>
      </c>
      <c r="H7" s="16" t="s">
        <v>622</v>
      </c>
      <c r="I7" s="2" t="s">
        <v>1548</v>
      </c>
      <c r="J7" s="2">
        <v>68499</v>
      </c>
      <c r="K7" s="2"/>
      <c r="L7" s="5" t="s">
        <v>40</v>
      </c>
      <c r="M7" s="5">
        <v>22384108204</v>
      </c>
    </row>
    <row r="8" spans="1:13" x14ac:dyDescent="0.25">
      <c r="A8" s="2" t="s">
        <v>38</v>
      </c>
      <c r="B8" s="2"/>
      <c r="C8" s="1" t="s">
        <v>1545</v>
      </c>
      <c r="D8" s="2">
        <v>445</v>
      </c>
      <c r="E8" s="2" t="s">
        <v>1557</v>
      </c>
      <c r="F8" s="2"/>
      <c r="G8" s="2">
        <v>2005</v>
      </c>
      <c r="H8" s="2" t="s">
        <v>622</v>
      </c>
      <c r="I8" s="2" t="s">
        <v>563</v>
      </c>
      <c r="J8" s="2">
        <v>68499</v>
      </c>
      <c r="K8" s="2"/>
      <c r="L8" s="5" t="s">
        <v>45</v>
      </c>
      <c r="M8" s="5">
        <v>22331304001</v>
      </c>
    </row>
    <row r="9" spans="1:13" x14ac:dyDescent="0.25">
      <c r="A9" s="2" t="s">
        <v>38</v>
      </c>
      <c r="B9" s="2"/>
      <c r="C9" s="1" t="s">
        <v>1545</v>
      </c>
      <c r="D9" s="2">
        <v>457</v>
      </c>
      <c r="E9" s="2" t="s">
        <v>1558</v>
      </c>
      <c r="F9" s="2"/>
      <c r="G9" s="2">
        <v>2000</v>
      </c>
      <c r="H9" s="2" t="s">
        <v>622</v>
      </c>
      <c r="I9" s="2" t="s">
        <v>563</v>
      </c>
      <c r="J9" s="2">
        <v>68499</v>
      </c>
      <c r="K9" s="2"/>
      <c r="L9" s="5" t="s">
        <v>18</v>
      </c>
      <c r="M9" s="5">
        <v>11331104001</v>
      </c>
    </row>
    <row r="10" spans="1:13" x14ac:dyDescent="0.25">
      <c r="A10" s="2" t="s">
        <v>38</v>
      </c>
      <c r="B10" s="2"/>
      <c r="C10" s="1" t="s">
        <v>1545</v>
      </c>
      <c r="D10" s="2">
        <v>504</v>
      </c>
      <c r="E10" s="2" t="s">
        <v>1559</v>
      </c>
      <c r="F10" s="2"/>
      <c r="G10" s="2">
        <v>2003</v>
      </c>
      <c r="H10" s="2" t="s">
        <v>1547</v>
      </c>
      <c r="I10" s="2" t="s">
        <v>1548</v>
      </c>
      <c r="J10" s="2">
        <v>68499</v>
      </c>
      <c r="K10" s="2"/>
      <c r="L10" s="5" t="s">
        <v>45</v>
      </c>
      <c r="M10" s="5">
        <v>22331304001</v>
      </c>
    </row>
    <row r="11" spans="1:13" x14ac:dyDescent="0.25">
      <c r="A11" s="2" t="s">
        <v>14</v>
      </c>
      <c r="B11" s="2"/>
      <c r="C11" s="1" t="s">
        <v>1545</v>
      </c>
      <c r="D11" s="2">
        <v>509</v>
      </c>
      <c r="E11" s="2" t="s">
        <v>1560</v>
      </c>
      <c r="F11" s="2"/>
      <c r="G11" s="2">
        <v>2006</v>
      </c>
      <c r="H11" s="2" t="s">
        <v>622</v>
      </c>
      <c r="I11" s="2" t="s">
        <v>563</v>
      </c>
      <c r="J11" s="2">
        <v>68499</v>
      </c>
      <c r="K11" s="2"/>
      <c r="L11" s="5" t="s">
        <v>46</v>
      </c>
      <c r="M11" s="5">
        <v>22384108205</v>
      </c>
    </row>
    <row r="12" spans="1:13" x14ac:dyDescent="0.25">
      <c r="A12" s="2" t="s">
        <v>38</v>
      </c>
      <c r="B12" s="2"/>
      <c r="C12" s="1" t="s">
        <v>1545</v>
      </c>
      <c r="D12" s="2">
        <v>510</v>
      </c>
      <c r="E12" s="72" t="s">
        <v>1563</v>
      </c>
      <c r="F12" s="2"/>
      <c r="G12" s="2">
        <v>2006</v>
      </c>
      <c r="H12" s="2" t="s">
        <v>622</v>
      </c>
      <c r="I12" s="2" t="s">
        <v>563</v>
      </c>
      <c r="J12" s="2">
        <v>68500</v>
      </c>
      <c r="K12" s="2"/>
      <c r="L12" s="5" t="s">
        <v>18</v>
      </c>
      <c r="M12" s="5">
        <v>11331104001</v>
      </c>
    </row>
    <row r="13" spans="1:13" x14ac:dyDescent="0.25">
      <c r="A13" s="2" t="s">
        <v>38</v>
      </c>
      <c r="B13" s="2"/>
      <c r="C13" s="1" t="s">
        <v>1545</v>
      </c>
      <c r="D13" s="2">
        <v>517</v>
      </c>
      <c r="E13" s="2" t="s">
        <v>1562</v>
      </c>
      <c r="F13" s="2"/>
      <c r="G13" s="2">
        <v>2006</v>
      </c>
      <c r="H13" s="2" t="s">
        <v>622</v>
      </c>
      <c r="I13" s="2" t="s">
        <v>563</v>
      </c>
      <c r="J13" s="2">
        <v>68499</v>
      </c>
      <c r="K13" s="2"/>
      <c r="L13" s="5" t="s">
        <v>45</v>
      </c>
      <c r="M13" s="5">
        <v>22331304001</v>
      </c>
    </row>
    <row r="14" spans="1:13" x14ac:dyDescent="0.25">
      <c r="A14" s="2" t="s">
        <v>50</v>
      </c>
      <c r="B14" s="2"/>
      <c r="C14" s="1" t="s">
        <v>1545</v>
      </c>
      <c r="D14" s="2">
        <v>1053</v>
      </c>
      <c r="E14" s="2" t="s">
        <v>1422</v>
      </c>
      <c r="F14" s="2"/>
      <c r="G14" s="2">
        <v>1984</v>
      </c>
      <c r="H14" s="2" t="s">
        <v>1423</v>
      </c>
      <c r="I14" s="2" t="s">
        <v>1564</v>
      </c>
      <c r="J14" s="2">
        <v>68499</v>
      </c>
      <c r="K14" s="2" t="s">
        <v>1565</v>
      </c>
      <c r="L14" s="5" t="s">
        <v>51</v>
      </c>
      <c r="M14" s="5">
        <v>11190109101</v>
      </c>
    </row>
    <row r="15" spans="1:13" x14ac:dyDescent="0.25">
      <c r="A15" s="2" t="s">
        <v>50</v>
      </c>
      <c r="B15" s="2"/>
      <c r="C15" s="1" t="s">
        <v>1545</v>
      </c>
      <c r="D15" s="2">
        <v>1150</v>
      </c>
      <c r="E15" s="2" t="s">
        <v>1566</v>
      </c>
      <c r="F15" s="2"/>
      <c r="G15" s="2">
        <v>1986</v>
      </c>
      <c r="H15" s="2" t="s">
        <v>1567</v>
      </c>
      <c r="I15" s="2" t="s">
        <v>1564</v>
      </c>
      <c r="J15" s="2">
        <v>68499</v>
      </c>
      <c r="K15" s="2"/>
      <c r="L15" s="5" t="s">
        <v>51</v>
      </c>
      <c r="M15" s="5">
        <v>11190109101</v>
      </c>
    </row>
    <row r="16" spans="1:13" x14ac:dyDescent="0.25">
      <c r="A16" s="2" t="s">
        <v>50</v>
      </c>
      <c r="B16" s="2"/>
      <c r="C16" s="1" t="s">
        <v>1545</v>
      </c>
      <c r="D16" s="2">
        <v>1173</v>
      </c>
      <c r="E16" s="2" t="s">
        <v>1416</v>
      </c>
      <c r="F16" s="2"/>
      <c r="G16" s="2">
        <v>1986</v>
      </c>
      <c r="H16" s="2" t="s">
        <v>1417</v>
      </c>
      <c r="I16" s="2" t="s">
        <v>1564</v>
      </c>
      <c r="J16" s="2">
        <v>68499</v>
      </c>
      <c r="K16" s="2" t="s">
        <v>1568</v>
      </c>
      <c r="L16" s="5" t="s">
        <v>1569</v>
      </c>
      <c r="M16" s="5">
        <v>22227302204</v>
      </c>
    </row>
    <row r="17" spans="1:13" x14ac:dyDescent="0.25">
      <c r="A17" s="2" t="s">
        <v>50</v>
      </c>
      <c r="B17" s="2"/>
      <c r="C17" s="1" t="s">
        <v>1545</v>
      </c>
      <c r="D17" s="2">
        <v>1179</v>
      </c>
      <c r="E17" s="2" t="s">
        <v>1411</v>
      </c>
      <c r="F17" s="2"/>
      <c r="G17" s="2">
        <v>1984</v>
      </c>
      <c r="H17" s="2" t="s">
        <v>1412</v>
      </c>
      <c r="I17" s="2" t="s">
        <v>1570</v>
      </c>
      <c r="J17" s="2">
        <v>68499</v>
      </c>
      <c r="K17" s="2"/>
      <c r="L17" s="5" t="s">
        <v>51</v>
      </c>
      <c r="M17" s="5">
        <v>11190109101</v>
      </c>
    </row>
    <row r="18" spans="1:13" x14ac:dyDescent="0.25">
      <c r="A18" s="2" t="s">
        <v>55</v>
      </c>
      <c r="B18" s="2"/>
      <c r="C18" s="1" t="s">
        <v>1545</v>
      </c>
      <c r="D18" s="2">
        <v>1228</v>
      </c>
      <c r="E18" s="2" t="s">
        <v>1404</v>
      </c>
      <c r="F18" s="2"/>
      <c r="G18" s="2">
        <v>1975</v>
      </c>
      <c r="H18" s="2" t="s">
        <v>1405</v>
      </c>
      <c r="I18" s="2" t="s">
        <v>1564</v>
      </c>
      <c r="J18" s="2">
        <v>68499</v>
      </c>
      <c r="K18" s="2" t="s">
        <v>1565</v>
      </c>
      <c r="L18" s="5" t="s">
        <v>56</v>
      </c>
      <c r="M18" s="5">
        <v>11232864730</v>
      </c>
    </row>
    <row r="19" spans="1:13" x14ac:dyDescent="0.25">
      <c r="A19" s="2" t="s">
        <v>50</v>
      </c>
      <c r="B19" s="2"/>
      <c r="C19" s="1" t="s">
        <v>1545</v>
      </c>
      <c r="D19" s="2">
        <v>1265</v>
      </c>
      <c r="E19" s="2" t="s">
        <v>1401</v>
      </c>
      <c r="F19" s="2"/>
      <c r="G19" s="2">
        <v>1987</v>
      </c>
      <c r="H19" s="2" t="s">
        <v>1567</v>
      </c>
      <c r="I19" s="2" t="s">
        <v>563</v>
      </c>
      <c r="J19" s="2">
        <v>68499</v>
      </c>
      <c r="K19" s="2" t="s">
        <v>1571</v>
      </c>
      <c r="L19" s="2" t="s">
        <v>49</v>
      </c>
      <c r="M19" s="5">
        <v>2222102052</v>
      </c>
    </row>
    <row r="20" spans="1:13" x14ac:dyDescent="0.25">
      <c r="A20" s="2" t="s">
        <v>50</v>
      </c>
      <c r="B20" s="2"/>
      <c r="C20" s="1" t="s">
        <v>1545</v>
      </c>
      <c r="D20" s="2">
        <v>1288</v>
      </c>
      <c r="E20" s="2" t="s">
        <v>1398</v>
      </c>
      <c r="F20" s="2"/>
      <c r="G20" s="2">
        <v>1997</v>
      </c>
      <c r="H20" s="2" t="s">
        <v>1567</v>
      </c>
      <c r="I20" s="2" t="s">
        <v>1572</v>
      </c>
      <c r="J20" s="2">
        <v>68499</v>
      </c>
      <c r="K20" s="2"/>
      <c r="L20" s="2" t="s">
        <v>49</v>
      </c>
      <c r="M20" s="5">
        <v>2222102052</v>
      </c>
    </row>
    <row r="21" spans="1:13" x14ac:dyDescent="0.25">
      <c r="A21" s="2" t="s">
        <v>50</v>
      </c>
      <c r="B21" s="2"/>
      <c r="C21" s="1" t="s">
        <v>1545</v>
      </c>
      <c r="D21" s="2">
        <v>1360</v>
      </c>
      <c r="E21" s="2" t="s">
        <v>1395</v>
      </c>
      <c r="F21" s="2"/>
      <c r="G21" s="2">
        <v>1990</v>
      </c>
      <c r="H21" s="2" t="s">
        <v>1567</v>
      </c>
      <c r="I21" s="2" t="s">
        <v>1573</v>
      </c>
      <c r="J21" s="2">
        <v>68499</v>
      </c>
      <c r="K21" s="2"/>
      <c r="L21" s="5" t="s">
        <v>51</v>
      </c>
      <c r="M21" s="5">
        <v>11190109101</v>
      </c>
    </row>
    <row r="22" spans="1:13" x14ac:dyDescent="0.25">
      <c r="A22" s="2" t="s">
        <v>55</v>
      </c>
      <c r="B22" s="2"/>
      <c r="C22" s="1" t="s">
        <v>1545</v>
      </c>
      <c r="D22" s="2">
        <v>1379</v>
      </c>
      <c r="E22" s="2" t="s">
        <v>1391</v>
      </c>
      <c r="F22" s="2"/>
      <c r="G22" s="2">
        <v>1990</v>
      </c>
      <c r="H22" s="2" t="s">
        <v>1392</v>
      </c>
      <c r="I22" s="2" t="s">
        <v>1574</v>
      </c>
      <c r="J22" s="2">
        <v>68499</v>
      </c>
      <c r="K22" s="2"/>
      <c r="L22" s="5" t="s">
        <v>56</v>
      </c>
      <c r="M22" s="5">
        <v>11232864730</v>
      </c>
    </row>
    <row r="23" spans="1:13" x14ac:dyDescent="0.25">
      <c r="A23" s="2" t="s">
        <v>50</v>
      </c>
      <c r="B23" s="2"/>
      <c r="C23" s="1" t="s">
        <v>1545</v>
      </c>
      <c r="D23" s="2">
        <v>1440</v>
      </c>
      <c r="E23" s="2" t="s">
        <v>1388</v>
      </c>
      <c r="F23" s="2"/>
      <c r="G23" s="2">
        <v>1993</v>
      </c>
      <c r="H23" s="2" t="s">
        <v>1389</v>
      </c>
      <c r="I23" s="2" t="s">
        <v>563</v>
      </c>
      <c r="J23" s="2">
        <v>68499</v>
      </c>
      <c r="K23" s="2" t="s">
        <v>1575</v>
      </c>
      <c r="L23" s="5" t="s">
        <v>51</v>
      </c>
      <c r="M23" s="5">
        <v>11190109101</v>
      </c>
    </row>
    <row r="24" spans="1:13" x14ac:dyDescent="0.25">
      <c r="A24" s="2" t="s">
        <v>50</v>
      </c>
      <c r="B24" s="2"/>
      <c r="C24" s="1" t="s">
        <v>1545</v>
      </c>
      <c r="D24" s="2">
        <v>1444</v>
      </c>
      <c r="E24" s="2" t="s">
        <v>1385</v>
      </c>
      <c r="F24" s="2"/>
      <c r="G24" s="2">
        <v>1993</v>
      </c>
      <c r="H24" s="2" t="s">
        <v>1567</v>
      </c>
      <c r="I24" s="2" t="s">
        <v>1576</v>
      </c>
      <c r="J24" s="2">
        <v>68499</v>
      </c>
      <c r="K24" s="2"/>
      <c r="L24" s="2" t="s">
        <v>718</v>
      </c>
      <c r="M24" s="5">
        <v>11232804001</v>
      </c>
    </row>
    <row r="25" spans="1:13" x14ac:dyDescent="0.25">
      <c r="A25" s="2" t="s">
        <v>50</v>
      </c>
      <c r="B25" s="2"/>
      <c r="C25" s="1" t="s">
        <v>1545</v>
      </c>
      <c r="D25" s="2">
        <v>1471</v>
      </c>
      <c r="E25" s="2" t="s">
        <v>1383</v>
      </c>
      <c r="F25" s="2"/>
      <c r="G25" s="2">
        <v>1993</v>
      </c>
      <c r="H25" s="2" t="s">
        <v>1567</v>
      </c>
      <c r="I25" s="2" t="s">
        <v>1577</v>
      </c>
      <c r="J25" s="2">
        <v>68499</v>
      </c>
      <c r="K25" s="2"/>
      <c r="L25" s="2" t="s">
        <v>718</v>
      </c>
      <c r="M25" s="5">
        <v>11232804001</v>
      </c>
    </row>
    <row r="26" spans="1:13" x14ac:dyDescent="0.25">
      <c r="A26" s="2" t="s">
        <v>50</v>
      </c>
      <c r="B26" s="2"/>
      <c r="C26" s="1" t="s">
        <v>1545</v>
      </c>
      <c r="D26" s="2">
        <v>1530</v>
      </c>
      <c r="E26" s="2" t="s">
        <v>1379</v>
      </c>
      <c r="F26" s="2"/>
      <c r="G26" s="2">
        <v>1997</v>
      </c>
      <c r="H26" s="2" t="s">
        <v>1380</v>
      </c>
      <c r="I26" s="2" t="s">
        <v>563</v>
      </c>
      <c r="J26" s="2">
        <v>68499</v>
      </c>
      <c r="K26" s="2" t="s">
        <v>1578</v>
      </c>
      <c r="L26" s="2" t="s">
        <v>57</v>
      </c>
      <c r="M26" s="5">
        <v>11144104900</v>
      </c>
    </row>
    <row r="27" spans="1:13" x14ac:dyDescent="0.25">
      <c r="A27" s="2" t="s">
        <v>55</v>
      </c>
      <c r="B27" s="2"/>
      <c r="C27" s="1" t="s">
        <v>1545</v>
      </c>
      <c r="D27" s="2">
        <v>1583</v>
      </c>
      <c r="E27" s="2" t="s">
        <v>1376</v>
      </c>
      <c r="F27" s="2"/>
      <c r="G27" s="2">
        <v>1999</v>
      </c>
      <c r="H27" s="2" t="s">
        <v>1567</v>
      </c>
      <c r="I27" s="2" t="s">
        <v>563</v>
      </c>
      <c r="J27" s="2">
        <v>68499</v>
      </c>
      <c r="K27" s="2" t="s">
        <v>1579</v>
      </c>
      <c r="L27" s="2" t="s">
        <v>58</v>
      </c>
      <c r="M27" s="5">
        <v>11244404910</v>
      </c>
    </row>
    <row r="28" spans="1:13" x14ac:dyDescent="0.25">
      <c r="A28" s="2" t="s">
        <v>14</v>
      </c>
      <c r="B28" s="2"/>
      <c r="C28" s="1" t="s">
        <v>1545</v>
      </c>
      <c r="D28" s="2">
        <v>1590</v>
      </c>
      <c r="E28" s="2" t="s">
        <v>1580</v>
      </c>
      <c r="F28" s="2"/>
      <c r="G28" s="2">
        <v>2012</v>
      </c>
      <c r="H28" s="2" t="s">
        <v>1581</v>
      </c>
      <c r="I28" s="2" t="s">
        <v>563</v>
      </c>
      <c r="J28" s="2">
        <v>68499</v>
      </c>
      <c r="K28" s="2"/>
      <c r="L28" s="2" t="s">
        <v>18</v>
      </c>
      <c r="M28" s="5">
        <v>11331104001</v>
      </c>
    </row>
    <row r="29" spans="1:13" x14ac:dyDescent="0.25">
      <c r="A29" s="2" t="s">
        <v>50</v>
      </c>
      <c r="B29" s="2"/>
      <c r="C29" s="1" t="s">
        <v>1545</v>
      </c>
      <c r="D29" s="2">
        <v>1625</v>
      </c>
      <c r="E29" s="2" t="s">
        <v>1372</v>
      </c>
      <c r="F29" s="2"/>
      <c r="G29" s="2">
        <v>1994</v>
      </c>
      <c r="H29" s="2" t="s">
        <v>1567</v>
      </c>
      <c r="I29" s="2" t="s">
        <v>563</v>
      </c>
      <c r="J29" s="2">
        <v>68499</v>
      </c>
      <c r="K29" s="2" t="s">
        <v>1575</v>
      </c>
      <c r="L29" s="2" t="s">
        <v>57</v>
      </c>
      <c r="M29" s="5">
        <v>11144104900</v>
      </c>
    </row>
    <row r="30" spans="1:13" x14ac:dyDescent="0.25">
      <c r="A30" s="2" t="s">
        <v>50</v>
      </c>
      <c r="B30" s="2"/>
      <c r="C30" s="1" t="s">
        <v>1545</v>
      </c>
      <c r="D30" s="2">
        <v>1628</v>
      </c>
      <c r="E30" s="2" t="s">
        <v>1369</v>
      </c>
      <c r="F30" s="2"/>
      <c r="G30" s="2">
        <v>1999</v>
      </c>
      <c r="H30" s="2" t="s">
        <v>1567</v>
      </c>
      <c r="I30" s="2" t="s">
        <v>563</v>
      </c>
      <c r="J30" s="2">
        <v>68499</v>
      </c>
      <c r="K30" s="2" t="s">
        <v>1579</v>
      </c>
      <c r="L30" s="2" t="s">
        <v>57</v>
      </c>
      <c r="M30" s="5">
        <v>11144104900</v>
      </c>
    </row>
    <row r="31" spans="1:13" x14ac:dyDescent="0.25">
      <c r="A31" s="2" t="s">
        <v>50</v>
      </c>
      <c r="B31" s="2"/>
      <c r="C31" s="1" t="s">
        <v>1545</v>
      </c>
      <c r="D31" s="2">
        <v>1669</v>
      </c>
      <c r="E31" s="2" t="s">
        <v>1582</v>
      </c>
      <c r="F31" s="2"/>
      <c r="G31" s="2">
        <v>2001</v>
      </c>
      <c r="H31" s="2" t="s">
        <v>1547</v>
      </c>
      <c r="I31" s="2" t="s">
        <v>1548</v>
      </c>
      <c r="J31" s="2">
        <v>68499</v>
      </c>
      <c r="K31" s="2"/>
      <c r="L31" s="5" t="s">
        <v>39</v>
      </c>
      <c r="M31" s="2">
        <v>22225102155</v>
      </c>
    </row>
    <row r="32" spans="1:13" x14ac:dyDescent="0.25">
      <c r="A32" s="2" t="s">
        <v>55</v>
      </c>
      <c r="B32" s="2"/>
      <c r="C32" s="1" t="s">
        <v>1545</v>
      </c>
      <c r="D32" s="2">
        <v>1671</v>
      </c>
      <c r="E32" s="2" t="s">
        <v>1361</v>
      </c>
      <c r="F32" s="2"/>
      <c r="G32" s="2">
        <v>2001</v>
      </c>
      <c r="H32" s="2" t="s">
        <v>1567</v>
      </c>
      <c r="I32" s="2" t="s">
        <v>563</v>
      </c>
      <c r="J32" s="2">
        <v>68499</v>
      </c>
      <c r="K32" s="2" t="s">
        <v>1575</v>
      </c>
      <c r="L32" s="5" t="s">
        <v>56</v>
      </c>
      <c r="M32" s="5">
        <v>11232864730</v>
      </c>
    </row>
    <row r="33" spans="1:13" x14ac:dyDescent="0.25">
      <c r="A33" s="2" t="s">
        <v>50</v>
      </c>
      <c r="B33" s="2"/>
      <c r="C33" s="1" t="s">
        <v>1545</v>
      </c>
      <c r="D33" s="2">
        <v>1723</v>
      </c>
      <c r="E33" s="2" t="s">
        <v>1583</v>
      </c>
      <c r="F33" s="2"/>
      <c r="G33" s="2">
        <v>2002</v>
      </c>
      <c r="H33" s="2" t="s">
        <v>1547</v>
      </c>
      <c r="I33" s="2" t="s">
        <v>1548</v>
      </c>
      <c r="J33" s="2">
        <v>68499</v>
      </c>
      <c r="K33" s="2"/>
      <c r="L33" s="5" t="s">
        <v>39</v>
      </c>
      <c r="M33" s="2">
        <v>22225102155</v>
      </c>
    </row>
    <row r="34" spans="1:13" x14ac:dyDescent="0.25">
      <c r="A34" s="2" t="s">
        <v>50</v>
      </c>
      <c r="B34" s="2"/>
      <c r="C34" s="1" t="s">
        <v>1545</v>
      </c>
      <c r="D34" s="2">
        <v>1731</v>
      </c>
      <c r="E34" s="2" t="s">
        <v>1349</v>
      </c>
      <c r="F34" s="2"/>
      <c r="G34" s="2">
        <v>2002</v>
      </c>
      <c r="H34" s="2" t="s">
        <v>1177</v>
      </c>
      <c r="I34" s="2" t="s">
        <v>1564</v>
      </c>
      <c r="J34" s="2">
        <v>68499</v>
      </c>
      <c r="K34" s="2"/>
      <c r="L34" s="5" t="s">
        <v>51</v>
      </c>
      <c r="M34" s="5">
        <v>11190109101</v>
      </c>
    </row>
    <row r="35" spans="1:13" x14ac:dyDescent="0.25">
      <c r="A35" s="2" t="s">
        <v>55</v>
      </c>
      <c r="B35" s="2"/>
      <c r="C35" s="1" t="s">
        <v>1545</v>
      </c>
      <c r="D35" s="2">
        <v>1750</v>
      </c>
      <c r="E35" s="2" t="s">
        <v>1343</v>
      </c>
      <c r="F35" s="2"/>
      <c r="G35" s="2">
        <v>2002</v>
      </c>
      <c r="H35" s="2" t="s">
        <v>1170</v>
      </c>
      <c r="I35" s="2" t="s">
        <v>1564</v>
      </c>
      <c r="J35" s="2">
        <v>68499</v>
      </c>
      <c r="K35" s="2"/>
      <c r="L35" s="2" t="s">
        <v>58</v>
      </c>
      <c r="M35" s="5">
        <v>11244404910</v>
      </c>
    </row>
    <row r="36" spans="1:13" x14ac:dyDescent="0.25">
      <c r="A36" s="2" t="s">
        <v>50</v>
      </c>
      <c r="B36" s="2"/>
      <c r="C36" s="1" t="s">
        <v>1545</v>
      </c>
      <c r="D36" s="2">
        <v>1776</v>
      </c>
      <c r="E36" s="2" t="s">
        <v>1337</v>
      </c>
      <c r="F36" s="2"/>
      <c r="G36" s="2">
        <v>2003</v>
      </c>
      <c r="H36" s="2" t="s">
        <v>1338</v>
      </c>
      <c r="I36" s="2" t="s">
        <v>563</v>
      </c>
      <c r="J36" s="2">
        <v>68499</v>
      </c>
      <c r="K36" s="2"/>
      <c r="L36" s="2" t="s">
        <v>1335</v>
      </c>
      <c r="M36" s="5">
        <v>22223102052</v>
      </c>
    </row>
    <row r="37" spans="1:13" x14ac:dyDescent="0.25">
      <c r="A37" s="2" t="s">
        <v>50</v>
      </c>
      <c r="B37" s="2"/>
      <c r="C37" s="1" t="s">
        <v>1545</v>
      </c>
      <c r="D37" s="2">
        <v>1805</v>
      </c>
      <c r="E37" s="2" t="s">
        <v>1334</v>
      </c>
      <c r="F37" s="2"/>
      <c r="G37" s="2">
        <v>2004</v>
      </c>
      <c r="H37" s="2" t="s">
        <v>1170</v>
      </c>
      <c r="I37" s="2" t="s">
        <v>1564</v>
      </c>
      <c r="J37" s="2">
        <v>68499</v>
      </c>
      <c r="K37" s="2"/>
      <c r="L37" s="2" t="s">
        <v>57</v>
      </c>
      <c r="M37" s="5">
        <v>11144104900</v>
      </c>
    </row>
    <row r="38" spans="1:13" x14ac:dyDescent="0.25">
      <c r="A38" s="2" t="s">
        <v>50</v>
      </c>
      <c r="B38" s="2"/>
      <c r="C38" s="1" t="s">
        <v>1545</v>
      </c>
      <c r="D38" s="2">
        <v>1838</v>
      </c>
      <c r="E38" s="2" t="s">
        <v>1327</v>
      </c>
      <c r="F38" s="2"/>
      <c r="G38" s="2">
        <v>2004</v>
      </c>
      <c r="H38" s="2" t="s">
        <v>1328</v>
      </c>
      <c r="I38" s="2" t="s">
        <v>563</v>
      </c>
      <c r="J38" s="2">
        <v>68499</v>
      </c>
      <c r="K38" s="2" t="s">
        <v>1584</v>
      </c>
      <c r="L38" s="2" t="s">
        <v>31</v>
      </c>
      <c r="M38" s="5">
        <v>22227002202</v>
      </c>
    </row>
    <row r="39" spans="1:13" x14ac:dyDescent="0.25">
      <c r="A39" s="2" t="s">
        <v>50</v>
      </c>
      <c r="B39" s="2"/>
      <c r="C39" s="1" t="s">
        <v>1545</v>
      </c>
      <c r="D39" s="2">
        <v>1872</v>
      </c>
      <c r="E39" s="2" t="s">
        <v>1322</v>
      </c>
      <c r="F39" s="2"/>
      <c r="G39" s="2">
        <v>1995</v>
      </c>
      <c r="H39" s="2" t="s">
        <v>1177</v>
      </c>
      <c r="I39" s="2" t="s">
        <v>1585</v>
      </c>
      <c r="J39" s="2">
        <v>68499</v>
      </c>
      <c r="K39" s="2" t="s">
        <v>1586</v>
      </c>
      <c r="L39" s="2" t="s">
        <v>49</v>
      </c>
      <c r="M39" s="5">
        <v>22223102052</v>
      </c>
    </row>
    <row r="40" spans="1:13" x14ac:dyDescent="0.25">
      <c r="A40" s="2" t="s">
        <v>55</v>
      </c>
      <c r="B40" s="2"/>
      <c r="C40" s="1" t="s">
        <v>1545</v>
      </c>
      <c r="D40" s="2">
        <v>1879</v>
      </c>
      <c r="E40" s="2" t="s">
        <v>1316</v>
      </c>
      <c r="F40" s="2"/>
      <c r="G40" s="2">
        <v>2005</v>
      </c>
      <c r="H40" s="2" t="s">
        <v>1177</v>
      </c>
      <c r="I40" s="2" t="s">
        <v>1574</v>
      </c>
      <c r="J40" s="2">
        <v>68499</v>
      </c>
      <c r="K40" s="2"/>
      <c r="L40" s="2" t="s">
        <v>76</v>
      </c>
      <c r="M40" s="2">
        <v>22227102204</v>
      </c>
    </row>
    <row r="41" spans="1:13" x14ac:dyDescent="0.25">
      <c r="A41" s="2" t="s">
        <v>50</v>
      </c>
      <c r="B41" s="2"/>
      <c r="C41" s="1" t="s">
        <v>1545</v>
      </c>
      <c r="D41" s="2">
        <v>1964</v>
      </c>
      <c r="E41" s="2" t="s">
        <v>1298</v>
      </c>
      <c r="F41" s="2"/>
      <c r="G41" s="2">
        <v>2007</v>
      </c>
      <c r="H41" s="2" t="s">
        <v>892</v>
      </c>
      <c r="I41" s="2" t="s">
        <v>1564</v>
      </c>
      <c r="J41" s="2">
        <v>68499</v>
      </c>
      <c r="K41" s="2" t="s">
        <v>1587</v>
      </c>
      <c r="L41" s="2" t="s">
        <v>57</v>
      </c>
      <c r="M41" s="5">
        <v>11144104900</v>
      </c>
    </row>
    <row r="42" spans="1:13" x14ac:dyDescent="0.25">
      <c r="A42" s="2" t="s">
        <v>50</v>
      </c>
      <c r="B42" s="2"/>
      <c r="C42" s="1" t="s">
        <v>1545</v>
      </c>
      <c r="D42" s="2">
        <v>2057</v>
      </c>
      <c r="E42" s="2" t="s">
        <v>1290</v>
      </c>
      <c r="F42" s="2"/>
      <c r="G42" s="2">
        <v>2009</v>
      </c>
      <c r="H42" s="2" t="s">
        <v>1588</v>
      </c>
      <c r="I42" s="2" t="s">
        <v>1589</v>
      </c>
      <c r="J42" s="2">
        <v>68499</v>
      </c>
      <c r="K42" s="2"/>
      <c r="L42" s="2" t="s">
        <v>49</v>
      </c>
      <c r="M42" s="5">
        <v>22223102052</v>
      </c>
    </row>
    <row r="43" spans="1:13" x14ac:dyDescent="0.25">
      <c r="A43" s="2" t="s">
        <v>50</v>
      </c>
      <c r="B43" s="2"/>
      <c r="C43" s="1" t="s">
        <v>1545</v>
      </c>
      <c r="D43" s="2">
        <v>2061</v>
      </c>
      <c r="E43" s="2" t="s">
        <v>1284</v>
      </c>
      <c r="F43" s="2"/>
      <c r="G43" s="2">
        <v>2009</v>
      </c>
      <c r="H43" s="2" t="s">
        <v>851</v>
      </c>
      <c r="I43" s="2" t="s">
        <v>1585</v>
      </c>
      <c r="J43" s="2">
        <v>68499</v>
      </c>
      <c r="K43" s="2"/>
      <c r="L43" s="2" t="s">
        <v>102</v>
      </c>
      <c r="M43" s="5">
        <v>22227002221</v>
      </c>
    </row>
    <row r="44" spans="1:13" x14ac:dyDescent="0.25">
      <c r="A44" s="2" t="s">
        <v>55</v>
      </c>
      <c r="B44" s="2"/>
      <c r="C44" s="1" t="s">
        <v>1545</v>
      </c>
      <c r="D44" s="2">
        <v>2103</v>
      </c>
      <c r="E44" s="2" t="s">
        <v>1268</v>
      </c>
      <c r="F44" s="2"/>
      <c r="G44" s="2">
        <v>2010</v>
      </c>
      <c r="H44" s="2" t="s">
        <v>627</v>
      </c>
      <c r="I44" s="2" t="s">
        <v>1564</v>
      </c>
      <c r="J44" s="2">
        <v>68499</v>
      </c>
      <c r="K44" s="2"/>
      <c r="L44" s="2" t="s">
        <v>76</v>
      </c>
      <c r="M44" s="5">
        <v>22227102204</v>
      </c>
    </row>
    <row r="45" spans="1:13" x14ac:dyDescent="0.25">
      <c r="A45" s="2" t="s">
        <v>55</v>
      </c>
      <c r="B45" s="2"/>
      <c r="C45" s="1" t="s">
        <v>1545</v>
      </c>
      <c r="D45" s="2">
        <v>2134</v>
      </c>
      <c r="E45" s="2" t="s">
        <v>1257</v>
      </c>
      <c r="F45" s="2"/>
      <c r="G45" s="2">
        <v>2004</v>
      </c>
      <c r="H45" s="2" t="s">
        <v>622</v>
      </c>
      <c r="I45" s="2" t="s">
        <v>1548</v>
      </c>
      <c r="J45" s="2">
        <v>68499</v>
      </c>
      <c r="K45" s="2"/>
      <c r="L45" s="2" t="s">
        <v>75</v>
      </c>
      <c r="M45" s="5">
        <v>11232864001</v>
      </c>
    </row>
    <row r="46" spans="1:13" x14ac:dyDescent="0.25">
      <c r="A46" s="2" t="s">
        <v>50</v>
      </c>
      <c r="B46" s="2"/>
      <c r="C46" s="1" t="s">
        <v>1545</v>
      </c>
      <c r="D46" s="2">
        <v>2140</v>
      </c>
      <c r="E46" s="2" t="s">
        <v>1590</v>
      </c>
      <c r="F46" s="2"/>
      <c r="G46" s="2">
        <v>2012</v>
      </c>
      <c r="H46" s="2" t="s">
        <v>1547</v>
      </c>
      <c r="I46" s="2" t="s">
        <v>1548</v>
      </c>
      <c r="J46" s="2">
        <v>68499</v>
      </c>
      <c r="K46" s="2"/>
      <c r="L46" s="5" t="s">
        <v>39</v>
      </c>
      <c r="M46" s="5">
        <v>22225102155</v>
      </c>
    </row>
    <row r="47" spans="1:13" x14ac:dyDescent="0.25">
      <c r="A47" s="2" t="s">
        <v>50</v>
      </c>
      <c r="B47" s="2"/>
      <c r="C47" s="1" t="s">
        <v>1545</v>
      </c>
      <c r="D47" s="2">
        <v>2154</v>
      </c>
      <c r="E47" s="2" t="s">
        <v>1244</v>
      </c>
      <c r="F47" s="2"/>
      <c r="G47" s="2">
        <v>2005</v>
      </c>
      <c r="H47" s="2" t="s">
        <v>622</v>
      </c>
      <c r="I47" s="2" t="s">
        <v>1548</v>
      </c>
      <c r="J47" s="2">
        <v>68499</v>
      </c>
      <c r="K47" s="2"/>
      <c r="L47" s="2" t="s">
        <v>85</v>
      </c>
      <c r="M47" s="5">
        <v>11232804001</v>
      </c>
    </row>
    <row r="48" spans="1:13" x14ac:dyDescent="0.25">
      <c r="A48" s="2" t="s">
        <v>50</v>
      </c>
      <c r="B48" s="2"/>
      <c r="C48" s="1" t="s">
        <v>1545</v>
      </c>
      <c r="D48" s="2">
        <v>2162</v>
      </c>
      <c r="E48" s="2" t="s">
        <v>1238</v>
      </c>
      <c r="F48" s="2"/>
      <c r="G48" s="2">
        <v>2012</v>
      </c>
      <c r="H48" s="2" t="s">
        <v>627</v>
      </c>
      <c r="I48" s="2" t="s">
        <v>1564</v>
      </c>
      <c r="J48" s="2">
        <v>68499</v>
      </c>
      <c r="K48" s="2" t="s">
        <v>1586</v>
      </c>
      <c r="L48" s="2" t="s">
        <v>1335</v>
      </c>
      <c r="M48" s="5">
        <v>22223102052</v>
      </c>
    </row>
    <row r="49" spans="1:13" x14ac:dyDescent="0.25">
      <c r="A49" s="2" t="s">
        <v>50</v>
      </c>
      <c r="B49" s="2"/>
      <c r="C49" s="1" t="s">
        <v>1545</v>
      </c>
      <c r="D49" s="2">
        <v>2166</v>
      </c>
      <c r="E49" s="2" t="s">
        <v>1591</v>
      </c>
      <c r="F49" s="2"/>
      <c r="G49" s="2">
        <v>2012</v>
      </c>
      <c r="H49" s="2" t="s">
        <v>627</v>
      </c>
      <c r="I49" s="2" t="s">
        <v>1564</v>
      </c>
      <c r="J49" s="2">
        <v>68499</v>
      </c>
      <c r="K49" s="2" t="s">
        <v>1586</v>
      </c>
      <c r="L49" s="2" t="s">
        <v>1335</v>
      </c>
      <c r="M49" s="5">
        <v>22223102052</v>
      </c>
    </row>
    <row r="50" spans="1:13" x14ac:dyDescent="0.25">
      <c r="A50" s="2" t="s">
        <v>50</v>
      </c>
      <c r="B50" s="2"/>
      <c r="C50" s="1" t="s">
        <v>1545</v>
      </c>
      <c r="D50" s="2">
        <v>2190</v>
      </c>
      <c r="E50" s="2" t="s">
        <v>1225</v>
      </c>
      <c r="F50" s="2"/>
      <c r="G50" s="2">
        <v>2006</v>
      </c>
      <c r="H50" s="2" t="s">
        <v>543</v>
      </c>
      <c r="I50" s="2" t="s">
        <v>1548</v>
      </c>
      <c r="J50" s="2">
        <v>68499</v>
      </c>
      <c r="K50" s="1"/>
      <c r="L50" s="2" t="s">
        <v>85</v>
      </c>
      <c r="M50" s="5">
        <v>11232804001</v>
      </c>
    </row>
    <row r="51" spans="1:13" x14ac:dyDescent="0.25">
      <c r="A51" s="2" t="s">
        <v>50</v>
      </c>
      <c r="B51" s="2"/>
      <c r="C51" s="1" t="s">
        <v>1545</v>
      </c>
      <c r="D51" s="2">
        <v>2192</v>
      </c>
      <c r="E51" s="2" t="s">
        <v>1223</v>
      </c>
      <c r="F51" s="2"/>
      <c r="G51" s="2">
        <v>2013</v>
      </c>
      <c r="H51" s="2" t="s">
        <v>1170</v>
      </c>
      <c r="I51" s="2" t="s">
        <v>1574</v>
      </c>
      <c r="J51" s="2">
        <v>68499</v>
      </c>
      <c r="K51" s="2" t="s">
        <v>1592</v>
      </c>
      <c r="L51" s="2" t="s">
        <v>108</v>
      </c>
      <c r="M51" s="5">
        <v>11144304910</v>
      </c>
    </row>
    <row r="52" spans="1:13" x14ac:dyDescent="0.25">
      <c r="A52" s="2" t="s">
        <v>55</v>
      </c>
      <c r="B52" s="2"/>
      <c r="C52" s="1" t="s">
        <v>1545</v>
      </c>
      <c r="D52" s="2">
        <v>2201</v>
      </c>
      <c r="E52" s="2" t="s">
        <v>1219</v>
      </c>
      <c r="F52" s="2"/>
      <c r="G52" s="2">
        <v>1999</v>
      </c>
      <c r="H52" s="2" t="s">
        <v>622</v>
      </c>
      <c r="I52" s="2" t="s">
        <v>1548</v>
      </c>
      <c r="J52" s="2">
        <v>68499</v>
      </c>
      <c r="K52" s="2"/>
      <c r="L52" s="2" t="s">
        <v>75</v>
      </c>
      <c r="M52" s="5">
        <v>11232864001</v>
      </c>
    </row>
    <row r="53" spans="1:13" x14ac:dyDescent="0.25">
      <c r="A53" s="2" t="s">
        <v>50</v>
      </c>
      <c r="B53" s="2"/>
      <c r="C53" s="1" t="s">
        <v>1545</v>
      </c>
      <c r="D53" s="2">
        <v>2219</v>
      </c>
      <c r="E53" s="2" t="s">
        <v>1203</v>
      </c>
      <c r="F53" s="2"/>
      <c r="G53" s="2">
        <v>2004</v>
      </c>
      <c r="H53" s="2" t="s">
        <v>1547</v>
      </c>
      <c r="I53" s="2" t="s">
        <v>1548</v>
      </c>
      <c r="J53" s="2">
        <v>68499</v>
      </c>
      <c r="K53" s="2"/>
      <c r="L53" s="5" t="s">
        <v>85</v>
      </c>
      <c r="M53" s="5">
        <v>11232804001</v>
      </c>
    </row>
    <row r="54" spans="1:13" x14ac:dyDescent="0.25">
      <c r="A54" s="2" t="s">
        <v>50</v>
      </c>
      <c r="B54" s="2"/>
      <c r="C54" s="1" t="s">
        <v>1545</v>
      </c>
      <c r="D54" s="2">
        <v>2240</v>
      </c>
      <c r="E54" s="2" t="s">
        <v>1191</v>
      </c>
      <c r="F54" s="2"/>
      <c r="G54" s="2">
        <v>2006</v>
      </c>
      <c r="H54" s="2" t="s">
        <v>622</v>
      </c>
      <c r="I54" s="2" t="s">
        <v>1548</v>
      </c>
      <c r="J54" s="2">
        <v>68499</v>
      </c>
      <c r="K54" s="2"/>
      <c r="L54" s="5" t="s">
        <v>96</v>
      </c>
      <c r="M54" s="5">
        <v>11232884001</v>
      </c>
    </row>
    <row r="55" spans="1:13" x14ac:dyDescent="0.25">
      <c r="A55" s="2" t="s">
        <v>50</v>
      </c>
      <c r="B55" s="2"/>
      <c r="C55" s="1" t="s">
        <v>1545</v>
      </c>
      <c r="D55" s="2">
        <v>2250</v>
      </c>
      <c r="E55" s="2" t="s">
        <v>1176</v>
      </c>
      <c r="F55" s="2"/>
      <c r="G55" s="2">
        <v>2008</v>
      </c>
      <c r="H55" s="2" t="s">
        <v>1177</v>
      </c>
      <c r="I55" s="2" t="s">
        <v>1564</v>
      </c>
      <c r="J55" s="2">
        <v>68499</v>
      </c>
      <c r="K55" s="2"/>
      <c r="L55" s="5" t="s">
        <v>57</v>
      </c>
      <c r="M55" s="5">
        <v>11144104900</v>
      </c>
    </row>
    <row r="56" spans="1:13" x14ac:dyDescent="0.25">
      <c r="A56" s="2" t="s">
        <v>50</v>
      </c>
      <c r="B56" s="2"/>
      <c r="C56" s="1" t="s">
        <v>1545</v>
      </c>
      <c r="D56" s="2">
        <v>2257</v>
      </c>
      <c r="E56" s="2" t="s">
        <v>1169</v>
      </c>
      <c r="F56" s="2"/>
      <c r="G56" s="2">
        <v>2014</v>
      </c>
      <c r="H56" s="2" t="s">
        <v>1170</v>
      </c>
      <c r="I56" s="2" t="s">
        <v>1585</v>
      </c>
      <c r="J56" s="2">
        <v>68499</v>
      </c>
      <c r="K56" s="2" t="s">
        <v>1592</v>
      </c>
      <c r="L56" s="2" t="s">
        <v>149</v>
      </c>
      <c r="M56" s="5">
        <v>22227002221</v>
      </c>
    </row>
    <row r="57" spans="1:13" x14ac:dyDescent="0.25">
      <c r="A57" s="2" t="s">
        <v>50</v>
      </c>
      <c r="B57" s="2"/>
      <c r="C57" s="1" t="s">
        <v>1545</v>
      </c>
      <c r="D57" s="2">
        <v>2290</v>
      </c>
      <c r="E57" s="2" t="s">
        <v>1144</v>
      </c>
      <c r="F57" s="2"/>
      <c r="G57" s="2">
        <v>2008</v>
      </c>
      <c r="H57" s="2" t="s">
        <v>622</v>
      </c>
      <c r="I57" s="2" t="s">
        <v>1548</v>
      </c>
      <c r="J57" s="2">
        <v>68499</v>
      </c>
      <c r="K57" s="2"/>
      <c r="L57" s="2" t="s">
        <v>718</v>
      </c>
      <c r="M57" s="5">
        <v>11232804001</v>
      </c>
    </row>
    <row r="58" spans="1:13" x14ac:dyDescent="0.25">
      <c r="A58" s="2" t="s">
        <v>55</v>
      </c>
      <c r="B58" s="2"/>
      <c r="C58" s="1" t="s">
        <v>1545</v>
      </c>
      <c r="D58" s="2">
        <v>2294</v>
      </c>
      <c r="E58" s="2" t="s">
        <v>1593</v>
      </c>
      <c r="F58" s="2"/>
      <c r="G58" s="2">
        <v>2008</v>
      </c>
      <c r="H58" s="2" t="s">
        <v>622</v>
      </c>
      <c r="I58" s="2" t="s">
        <v>1548</v>
      </c>
      <c r="J58" s="2">
        <v>68499</v>
      </c>
      <c r="K58" s="2"/>
      <c r="L58" s="2" t="s">
        <v>75</v>
      </c>
      <c r="M58" s="2">
        <v>11232864001</v>
      </c>
    </row>
    <row r="59" spans="1:13" x14ac:dyDescent="0.25">
      <c r="A59" s="2" t="s">
        <v>50</v>
      </c>
      <c r="B59" s="2"/>
      <c r="C59" s="1" t="s">
        <v>1545</v>
      </c>
      <c r="D59" s="2">
        <v>2297</v>
      </c>
      <c r="E59" s="2" t="s">
        <v>1137</v>
      </c>
      <c r="F59" s="2"/>
      <c r="G59" s="2">
        <v>2008</v>
      </c>
      <c r="H59" s="2" t="s">
        <v>622</v>
      </c>
      <c r="I59" s="2" t="s">
        <v>1548</v>
      </c>
      <c r="J59" s="2">
        <v>68499</v>
      </c>
      <c r="K59" s="2"/>
      <c r="L59" s="2" t="s">
        <v>85</v>
      </c>
      <c r="M59" s="5">
        <v>11232804001</v>
      </c>
    </row>
    <row r="60" spans="1:13" x14ac:dyDescent="0.25">
      <c r="A60" s="2" t="s">
        <v>50</v>
      </c>
      <c r="B60" s="2"/>
      <c r="C60" s="1" t="s">
        <v>1545</v>
      </c>
      <c r="D60" s="2">
        <v>2298</v>
      </c>
      <c r="E60" s="2" t="s">
        <v>1135</v>
      </c>
      <c r="F60" s="2"/>
      <c r="G60" s="2">
        <v>2008</v>
      </c>
      <c r="H60" s="2" t="s">
        <v>622</v>
      </c>
      <c r="I60" s="2" t="s">
        <v>1548</v>
      </c>
      <c r="J60" s="2">
        <v>68499</v>
      </c>
      <c r="K60" s="2"/>
      <c r="L60" s="2" t="s">
        <v>85</v>
      </c>
      <c r="M60" s="5">
        <v>11232804001</v>
      </c>
    </row>
    <row r="61" spans="1:13" x14ac:dyDescent="0.25">
      <c r="A61" s="2" t="s">
        <v>50</v>
      </c>
      <c r="B61" s="2"/>
      <c r="C61" s="1" t="s">
        <v>1545</v>
      </c>
      <c r="D61" s="2">
        <v>2303</v>
      </c>
      <c r="E61" s="2" t="s">
        <v>1127</v>
      </c>
      <c r="F61" s="2"/>
      <c r="G61" s="2">
        <v>1999</v>
      </c>
      <c r="H61" s="2" t="s">
        <v>1547</v>
      </c>
      <c r="I61" s="2" t="s">
        <v>1548</v>
      </c>
      <c r="J61" s="2">
        <v>68499</v>
      </c>
      <c r="K61" s="2" t="s">
        <v>1594</v>
      </c>
      <c r="L61" s="2" t="s">
        <v>169</v>
      </c>
      <c r="M61" s="5">
        <v>22223102054</v>
      </c>
    </row>
    <row r="62" spans="1:13" x14ac:dyDescent="0.25">
      <c r="A62" s="2" t="s">
        <v>50</v>
      </c>
      <c r="B62" s="2"/>
      <c r="C62" s="1" t="s">
        <v>1545</v>
      </c>
      <c r="D62" s="2">
        <v>2327</v>
      </c>
      <c r="E62" s="2" t="s">
        <v>1117</v>
      </c>
      <c r="F62" s="2"/>
      <c r="G62" s="2">
        <v>2001</v>
      </c>
      <c r="H62" s="2" t="s">
        <v>1547</v>
      </c>
      <c r="I62" s="2" t="s">
        <v>1548</v>
      </c>
      <c r="J62" s="2">
        <v>68499</v>
      </c>
      <c r="K62" s="2"/>
      <c r="L62" s="2" t="s">
        <v>169</v>
      </c>
      <c r="M62" s="5">
        <v>22223102054</v>
      </c>
    </row>
    <row r="63" spans="1:13" x14ac:dyDescent="0.25">
      <c r="A63" s="2" t="s">
        <v>50</v>
      </c>
      <c r="B63" s="2"/>
      <c r="C63" s="1" t="s">
        <v>1545</v>
      </c>
      <c r="D63" s="2">
        <v>2346</v>
      </c>
      <c r="E63" s="2" t="s">
        <v>1093</v>
      </c>
      <c r="F63" s="2"/>
      <c r="G63" s="2">
        <v>2009</v>
      </c>
      <c r="H63" s="2" t="s">
        <v>622</v>
      </c>
      <c r="I63" s="2" t="s">
        <v>1548</v>
      </c>
      <c r="J63" s="2">
        <v>68499</v>
      </c>
      <c r="K63" s="2"/>
      <c r="L63" s="5" t="s">
        <v>718</v>
      </c>
      <c r="M63" s="5">
        <v>11232804001</v>
      </c>
    </row>
    <row r="64" spans="1:13" x14ac:dyDescent="0.25">
      <c r="A64" s="2" t="s">
        <v>50</v>
      </c>
      <c r="B64" s="2"/>
      <c r="C64" s="1" t="s">
        <v>1545</v>
      </c>
      <c r="D64" s="2">
        <v>2347</v>
      </c>
      <c r="E64" s="2" t="s">
        <v>1091</v>
      </c>
      <c r="F64" s="2"/>
      <c r="G64" s="2">
        <v>2009</v>
      </c>
      <c r="H64" s="2" t="s">
        <v>622</v>
      </c>
      <c r="I64" s="2" t="s">
        <v>1548</v>
      </c>
      <c r="J64" s="2">
        <v>68499</v>
      </c>
      <c r="K64" s="2"/>
      <c r="L64" s="5" t="s">
        <v>85</v>
      </c>
      <c r="M64" s="5">
        <v>11232804001</v>
      </c>
    </row>
    <row r="65" spans="1:13" x14ac:dyDescent="0.25">
      <c r="A65" s="2" t="s">
        <v>50</v>
      </c>
      <c r="B65" s="2"/>
      <c r="C65" s="1" t="s">
        <v>1545</v>
      </c>
      <c r="D65" s="2">
        <v>2348</v>
      </c>
      <c r="E65" s="2" t="s">
        <v>1089</v>
      </c>
      <c r="F65" s="2"/>
      <c r="G65" s="2">
        <v>2009</v>
      </c>
      <c r="H65" s="2" t="s">
        <v>622</v>
      </c>
      <c r="I65" s="2" t="s">
        <v>1548</v>
      </c>
      <c r="J65" s="2">
        <v>68499</v>
      </c>
      <c r="K65" s="2"/>
      <c r="L65" s="5" t="s">
        <v>718</v>
      </c>
      <c r="M65" s="5">
        <v>11232804001</v>
      </c>
    </row>
    <row r="66" spans="1:13" x14ac:dyDescent="0.25">
      <c r="A66" s="2" t="s">
        <v>50</v>
      </c>
      <c r="B66" s="2"/>
      <c r="C66" s="1" t="s">
        <v>1545</v>
      </c>
      <c r="D66" s="2">
        <v>2349</v>
      </c>
      <c r="E66" s="2" t="s">
        <v>1087</v>
      </c>
      <c r="F66" s="2"/>
      <c r="G66" s="2">
        <v>2009</v>
      </c>
      <c r="H66" s="2" t="s">
        <v>622</v>
      </c>
      <c r="I66" s="2" t="s">
        <v>1548</v>
      </c>
      <c r="J66" s="2">
        <v>68499</v>
      </c>
      <c r="K66" s="2"/>
      <c r="L66" s="5" t="s">
        <v>85</v>
      </c>
      <c r="M66" s="5">
        <v>11232804001</v>
      </c>
    </row>
    <row r="67" spans="1:13" x14ac:dyDescent="0.25">
      <c r="A67" s="2" t="s">
        <v>50</v>
      </c>
      <c r="B67" s="2"/>
      <c r="C67" s="1" t="s">
        <v>1545</v>
      </c>
      <c r="D67" s="2">
        <v>2350</v>
      </c>
      <c r="E67" s="2" t="s">
        <v>1085</v>
      </c>
      <c r="F67" s="2"/>
      <c r="G67" s="2">
        <v>2009</v>
      </c>
      <c r="H67" s="2" t="s">
        <v>622</v>
      </c>
      <c r="I67" s="2" t="s">
        <v>1548</v>
      </c>
      <c r="J67" s="2">
        <v>68499</v>
      </c>
      <c r="K67" s="2"/>
      <c r="L67" s="5" t="s">
        <v>85</v>
      </c>
      <c r="M67" s="5">
        <v>11232804001</v>
      </c>
    </row>
    <row r="68" spans="1:13" x14ac:dyDescent="0.25">
      <c r="A68" s="2" t="s">
        <v>50</v>
      </c>
      <c r="B68" s="2"/>
      <c r="C68" s="1" t="s">
        <v>1545</v>
      </c>
      <c r="D68" s="2">
        <v>2351</v>
      </c>
      <c r="E68" s="2" t="s">
        <v>1083</v>
      </c>
      <c r="F68" s="2"/>
      <c r="G68" s="2">
        <v>2009</v>
      </c>
      <c r="H68" s="2" t="s">
        <v>622</v>
      </c>
      <c r="I68" s="2" t="s">
        <v>1548</v>
      </c>
      <c r="J68" s="2">
        <v>68499</v>
      </c>
      <c r="K68" s="2"/>
      <c r="L68" s="5" t="s">
        <v>1595</v>
      </c>
      <c r="M68" s="5">
        <v>11933254001</v>
      </c>
    </row>
    <row r="69" spans="1:13" x14ac:dyDescent="0.25">
      <c r="A69" s="2" t="s">
        <v>50</v>
      </c>
      <c r="B69" s="2"/>
      <c r="C69" s="1" t="s">
        <v>1545</v>
      </c>
      <c r="D69" s="2">
        <v>2352</v>
      </c>
      <c r="E69" s="2" t="s">
        <v>1081</v>
      </c>
      <c r="F69" s="2"/>
      <c r="G69" s="2">
        <v>2009</v>
      </c>
      <c r="H69" s="2" t="s">
        <v>622</v>
      </c>
      <c r="I69" s="2" t="s">
        <v>1548</v>
      </c>
      <c r="J69" s="2">
        <v>68499</v>
      </c>
      <c r="K69" s="2"/>
      <c r="L69" s="5" t="s">
        <v>1595</v>
      </c>
      <c r="M69" s="5">
        <v>11933254001</v>
      </c>
    </row>
    <row r="70" spans="1:13" x14ac:dyDescent="0.25">
      <c r="A70" s="2" t="s">
        <v>50</v>
      </c>
      <c r="B70" s="2"/>
      <c r="C70" s="1" t="s">
        <v>1545</v>
      </c>
      <c r="D70" s="2">
        <v>2353</v>
      </c>
      <c r="E70" s="2" t="s">
        <v>1079</v>
      </c>
      <c r="F70" s="2"/>
      <c r="G70" s="2">
        <v>2009</v>
      </c>
      <c r="H70" s="2" t="s">
        <v>622</v>
      </c>
      <c r="I70" s="2" t="s">
        <v>1548</v>
      </c>
      <c r="J70" s="2">
        <v>68499</v>
      </c>
      <c r="K70" s="2"/>
      <c r="L70" s="5" t="s">
        <v>1595</v>
      </c>
      <c r="M70" s="5">
        <v>11933254001</v>
      </c>
    </row>
    <row r="71" spans="1:13" x14ac:dyDescent="0.25">
      <c r="A71" s="2" t="s">
        <v>50</v>
      </c>
      <c r="B71" s="2"/>
      <c r="C71" s="1" t="s">
        <v>1545</v>
      </c>
      <c r="D71" s="2">
        <v>2355</v>
      </c>
      <c r="E71" s="2" t="s">
        <v>1077</v>
      </c>
      <c r="F71" s="2"/>
      <c r="G71" s="2">
        <v>2009</v>
      </c>
      <c r="H71" s="2" t="s">
        <v>622</v>
      </c>
      <c r="I71" s="2" t="s">
        <v>1548</v>
      </c>
      <c r="J71" s="2">
        <v>68499</v>
      </c>
      <c r="K71" s="2"/>
      <c r="L71" s="5" t="s">
        <v>96</v>
      </c>
      <c r="M71" s="5">
        <v>11232884001</v>
      </c>
    </row>
    <row r="72" spans="1:13" x14ac:dyDescent="0.25">
      <c r="A72" s="2" t="s">
        <v>50</v>
      </c>
      <c r="B72" s="2"/>
      <c r="C72" s="1" t="s">
        <v>1545</v>
      </c>
      <c r="D72" s="2">
        <v>2356</v>
      </c>
      <c r="E72" s="2" t="s">
        <v>1075</v>
      </c>
      <c r="F72" s="2"/>
      <c r="G72" s="2">
        <v>2009</v>
      </c>
      <c r="H72" s="2" t="s">
        <v>622</v>
      </c>
      <c r="I72" s="2" t="s">
        <v>1548</v>
      </c>
      <c r="J72" s="2">
        <v>68499</v>
      </c>
      <c r="K72" s="2"/>
      <c r="L72" s="5" t="s">
        <v>96</v>
      </c>
      <c r="M72" s="5">
        <v>11232884001</v>
      </c>
    </row>
    <row r="73" spans="1:13" x14ac:dyDescent="0.25">
      <c r="A73" s="2" t="s">
        <v>50</v>
      </c>
      <c r="B73" s="2"/>
      <c r="C73" s="1" t="s">
        <v>1545</v>
      </c>
      <c r="D73" s="2">
        <v>2357</v>
      </c>
      <c r="E73" s="2" t="s">
        <v>1073</v>
      </c>
      <c r="F73" s="2"/>
      <c r="G73" s="2">
        <v>2009</v>
      </c>
      <c r="H73" s="2" t="s">
        <v>622</v>
      </c>
      <c r="I73" s="2" t="s">
        <v>1548</v>
      </c>
      <c r="J73" s="2">
        <v>68499</v>
      </c>
      <c r="K73" s="2"/>
      <c r="L73" s="5" t="s">
        <v>1595</v>
      </c>
      <c r="M73" s="5">
        <v>11933254001</v>
      </c>
    </row>
    <row r="74" spans="1:13" x14ac:dyDescent="0.25">
      <c r="A74" s="2" t="s">
        <v>50</v>
      </c>
      <c r="B74" s="2"/>
      <c r="C74" s="1" t="s">
        <v>1545</v>
      </c>
      <c r="D74" s="2">
        <v>2358</v>
      </c>
      <c r="E74" s="2" t="s">
        <v>1071</v>
      </c>
      <c r="F74" s="2"/>
      <c r="G74" s="2">
        <v>2009</v>
      </c>
      <c r="H74" s="2" t="s">
        <v>622</v>
      </c>
      <c r="I74" s="2" t="s">
        <v>1548</v>
      </c>
      <c r="J74" s="2">
        <v>68499</v>
      </c>
      <c r="K74" s="2"/>
      <c r="L74" s="5" t="s">
        <v>96</v>
      </c>
      <c r="M74" s="5">
        <v>11232884001</v>
      </c>
    </row>
    <row r="75" spans="1:13" x14ac:dyDescent="0.25">
      <c r="A75" s="2" t="s">
        <v>50</v>
      </c>
      <c r="B75" s="2"/>
      <c r="C75" s="1" t="s">
        <v>1545</v>
      </c>
      <c r="D75" s="2">
        <v>2359</v>
      </c>
      <c r="E75" s="2" t="s">
        <v>1069</v>
      </c>
      <c r="F75" s="2"/>
      <c r="G75" s="2">
        <v>2009</v>
      </c>
      <c r="H75" s="2" t="s">
        <v>622</v>
      </c>
      <c r="I75" s="2" t="s">
        <v>1548</v>
      </c>
      <c r="J75" s="2">
        <v>68499</v>
      </c>
      <c r="K75" s="2"/>
      <c r="L75" s="5" t="s">
        <v>96</v>
      </c>
      <c r="M75" s="5">
        <v>11232884001</v>
      </c>
    </row>
    <row r="76" spans="1:13" x14ac:dyDescent="0.25">
      <c r="A76" s="2" t="s">
        <v>50</v>
      </c>
      <c r="B76" s="2"/>
      <c r="C76" s="1" t="s">
        <v>1545</v>
      </c>
      <c r="D76" s="2">
        <v>2361</v>
      </c>
      <c r="E76" s="2" t="s">
        <v>1067</v>
      </c>
      <c r="F76" s="2"/>
      <c r="G76" s="2">
        <v>2009</v>
      </c>
      <c r="H76" s="2" t="s">
        <v>622</v>
      </c>
      <c r="I76" s="2" t="s">
        <v>1548</v>
      </c>
      <c r="J76" s="2">
        <v>68499</v>
      </c>
      <c r="K76" s="2"/>
      <c r="L76" s="5" t="s">
        <v>96</v>
      </c>
      <c r="M76" s="5">
        <v>11232884001</v>
      </c>
    </row>
    <row r="77" spans="1:13" x14ac:dyDescent="0.25">
      <c r="A77" s="2" t="s">
        <v>50</v>
      </c>
      <c r="B77" s="2"/>
      <c r="C77" s="1" t="s">
        <v>1545</v>
      </c>
      <c r="D77" s="2">
        <v>2362</v>
      </c>
      <c r="E77" s="2" t="s">
        <v>1065</v>
      </c>
      <c r="F77" s="2"/>
      <c r="G77" s="2">
        <v>2009</v>
      </c>
      <c r="H77" s="2" t="s">
        <v>622</v>
      </c>
      <c r="I77" s="2" t="s">
        <v>1548</v>
      </c>
      <c r="J77" s="2">
        <v>68499</v>
      </c>
      <c r="K77" s="2"/>
      <c r="L77" s="5" t="s">
        <v>96</v>
      </c>
      <c r="M77" s="5">
        <v>11232884001</v>
      </c>
    </row>
    <row r="78" spans="1:13" x14ac:dyDescent="0.25">
      <c r="A78" s="2" t="s">
        <v>50</v>
      </c>
      <c r="B78" s="2"/>
      <c r="C78" s="1" t="s">
        <v>1545</v>
      </c>
      <c r="D78" s="2">
        <v>2363</v>
      </c>
      <c r="E78" s="2" t="s">
        <v>1063</v>
      </c>
      <c r="F78" s="2"/>
      <c r="G78" s="2">
        <v>2009</v>
      </c>
      <c r="H78" s="2" t="s">
        <v>622</v>
      </c>
      <c r="I78" s="2" t="s">
        <v>1548</v>
      </c>
      <c r="J78" s="2">
        <v>68499</v>
      </c>
      <c r="K78" s="2"/>
      <c r="L78" s="5" t="s">
        <v>96</v>
      </c>
      <c r="M78" s="5">
        <v>11232884001</v>
      </c>
    </row>
    <row r="79" spans="1:13" x14ac:dyDescent="0.25">
      <c r="A79" s="2" t="s">
        <v>50</v>
      </c>
      <c r="B79" s="2"/>
      <c r="C79" s="1" t="s">
        <v>1545</v>
      </c>
      <c r="D79" s="2">
        <v>2364</v>
      </c>
      <c r="E79" s="2" t="s">
        <v>1061</v>
      </c>
      <c r="F79" s="2"/>
      <c r="G79" s="2">
        <v>2009</v>
      </c>
      <c r="H79" s="2" t="s">
        <v>622</v>
      </c>
      <c r="I79" s="2" t="s">
        <v>1548</v>
      </c>
      <c r="J79" s="2">
        <v>68499</v>
      </c>
      <c r="K79" s="2"/>
      <c r="L79" s="5" t="s">
        <v>96</v>
      </c>
      <c r="M79" s="5">
        <v>11232884001</v>
      </c>
    </row>
    <row r="80" spans="1:13" x14ac:dyDescent="0.25">
      <c r="A80" s="2" t="s">
        <v>50</v>
      </c>
      <c r="B80" s="2"/>
      <c r="C80" s="1" t="s">
        <v>1545</v>
      </c>
      <c r="D80" s="2">
        <v>2371</v>
      </c>
      <c r="E80" s="2" t="s">
        <v>1056</v>
      </c>
      <c r="F80" s="2"/>
      <c r="G80" s="2">
        <v>2016</v>
      </c>
      <c r="H80" s="2" t="s">
        <v>1588</v>
      </c>
      <c r="I80" s="2" t="s">
        <v>563</v>
      </c>
      <c r="J80" s="2">
        <v>68499</v>
      </c>
      <c r="K80" s="2"/>
      <c r="L80" s="2" t="s">
        <v>31</v>
      </c>
      <c r="M80" s="5">
        <v>22227002202</v>
      </c>
    </row>
    <row r="81" spans="1:13" x14ac:dyDescent="0.25">
      <c r="A81" s="2" t="s">
        <v>50</v>
      </c>
      <c r="B81" s="2"/>
      <c r="C81" s="1" t="s">
        <v>1545</v>
      </c>
      <c r="D81" s="2">
        <v>2393</v>
      </c>
      <c r="E81" s="2" t="s">
        <v>1028</v>
      </c>
      <c r="F81" s="2"/>
      <c r="G81" s="2">
        <v>2018</v>
      </c>
      <c r="H81" s="2" t="s">
        <v>1029</v>
      </c>
      <c r="I81" s="2" t="s">
        <v>1585</v>
      </c>
      <c r="J81" s="2">
        <v>68499</v>
      </c>
      <c r="K81" s="2" t="s">
        <v>1596</v>
      </c>
      <c r="L81" s="5" t="s">
        <v>117</v>
      </c>
      <c r="M81" s="5">
        <v>9110001</v>
      </c>
    </row>
    <row r="82" spans="1:13" x14ac:dyDescent="0.25">
      <c r="A82" s="2" t="s">
        <v>50</v>
      </c>
      <c r="B82" s="2"/>
      <c r="C82" s="1" t="s">
        <v>1545</v>
      </c>
      <c r="D82" s="2">
        <v>2400</v>
      </c>
      <c r="E82" s="2" t="s">
        <v>1597</v>
      </c>
      <c r="F82" s="2"/>
      <c r="G82" s="2">
        <v>2001</v>
      </c>
      <c r="H82" s="2" t="s">
        <v>1553</v>
      </c>
      <c r="I82" s="2" t="s">
        <v>1548</v>
      </c>
      <c r="J82" s="2">
        <v>68499</v>
      </c>
      <c r="K82" s="2" t="s">
        <v>1594</v>
      </c>
      <c r="L82" s="2" t="s">
        <v>169</v>
      </c>
      <c r="M82" s="5">
        <v>22223102054</v>
      </c>
    </row>
    <row r="83" spans="1:13" x14ac:dyDescent="0.25">
      <c r="A83" s="2" t="s">
        <v>50</v>
      </c>
      <c r="B83" s="2"/>
      <c r="C83" s="1" t="s">
        <v>1545</v>
      </c>
      <c r="D83" s="2">
        <v>2402</v>
      </c>
      <c r="E83" s="2" t="s">
        <v>1014</v>
      </c>
      <c r="F83" s="2"/>
      <c r="G83" s="2">
        <v>2017</v>
      </c>
      <c r="H83" s="2" t="s">
        <v>1547</v>
      </c>
      <c r="I83" s="2" t="s">
        <v>1548</v>
      </c>
      <c r="J83" s="2">
        <v>68499</v>
      </c>
      <c r="K83" s="2"/>
      <c r="L83" s="5" t="s">
        <v>39</v>
      </c>
      <c r="M83" s="5">
        <v>22225102155</v>
      </c>
    </row>
    <row r="84" spans="1:13" x14ac:dyDescent="0.25">
      <c r="A84" s="2" t="s">
        <v>50</v>
      </c>
      <c r="B84" s="2"/>
      <c r="C84" s="1" t="s">
        <v>1545</v>
      </c>
      <c r="D84" s="2">
        <v>2407</v>
      </c>
      <c r="E84" s="2" t="s">
        <v>1005</v>
      </c>
      <c r="F84" s="2"/>
      <c r="G84" s="2">
        <v>2012</v>
      </c>
      <c r="H84" s="2" t="s">
        <v>622</v>
      </c>
      <c r="I84" s="2" t="s">
        <v>1548</v>
      </c>
      <c r="J84" s="2">
        <v>68499</v>
      </c>
      <c r="K84" s="2"/>
      <c r="L84" s="5" t="s">
        <v>85</v>
      </c>
      <c r="M84" s="5">
        <v>11232804001</v>
      </c>
    </row>
    <row r="85" spans="1:13" x14ac:dyDescent="0.25">
      <c r="A85" s="2" t="s">
        <v>50</v>
      </c>
      <c r="B85" s="2"/>
      <c r="C85" s="1" t="s">
        <v>1545</v>
      </c>
      <c r="D85" s="2">
        <v>2414</v>
      </c>
      <c r="E85" s="2" t="s">
        <v>1598</v>
      </c>
      <c r="F85" s="2"/>
      <c r="G85" s="2">
        <v>2001</v>
      </c>
      <c r="H85" s="2" t="s">
        <v>1553</v>
      </c>
      <c r="I85" s="2" t="s">
        <v>1548</v>
      </c>
      <c r="J85" s="2">
        <v>68499</v>
      </c>
      <c r="K85" s="2" t="s">
        <v>1594</v>
      </c>
      <c r="L85" s="2" t="s">
        <v>169</v>
      </c>
      <c r="M85" s="5">
        <v>22223102054</v>
      </c>
    </row>
    <row r="86" spans="1:13" x14ac:dyDescent="0.25">
      <c r="A86" s="2" t="s">
        <v>50</v>
      </c>
      <c r="B86" s="2"/>
      <c r="C86" s="1" t="s">
        <v>1545</v>
      </c>
      <c r="D86" s="2">
        <v>2417</v>
      </c>
      <c r="E86" s="2" t="s">
        <v>997</v>
      </c>
      <c r="F86" s="2"/>
      <c r="G86" s="2">
        <v>2018</v>
      </c>
      <c r="H86" s="2" t="s">
        <v>622</v>
      </c>
      <c r="I86" s="2" t="s">
        <v>1548</v>
      </c>
      <c r="J86" s="2">
        <v>68499</v>
      </c>
      <c r="K86" s="2"/>
      <c r="L86" s="5" t="s">
        <v>85</v>
      </c>
      <c r="M86" s="5">
        <v>11232804001</v>
      </c>
    </row>
    <row r="87" spans="1:13" x14ac:dyDescent="0.25">
      <c r="A87" s="2" t="s">
        <v>50</v>
      </c>
      <c r="B87" s="2"/>
      <c r="C87" s="1" t="s">
        <v>1545</v>
      </c>
      <c r="D87" s="2">
        <v>2418</v>
      </c>
      <c r="E87" s="2" t="s">
        <v>994</v>
      </c>
      <c r="F87" s="2"/>
      <c r="G87" s="2">
        <v>2018</v>
      </c>
      <c r="H87" s="2" t="s">
        <v>622</v>
      </c>
      <c r="I87" s="2" t="s">
        <v>1548</v>
      </c>
      <c r="J87" s="2">
        <v>68499</v>
      </c>
      <c r="K87" s="2"/>
      <c r="L87" s="5" t="s">
        <v>85</v>
      </c>
      <c r="M87" s="5">
        <v>11232804001</v>
      </c>
    </row>
    <row r="88" spans="1:13" x14ac:dyDescent="0.25">
      <c r="A88" s="2" t="s">
        <v>50</v>
      </c>
      <c r="B88" s="2"/>
      <c r="C88" s="1" t="s">
        <v>1545</v>
      </c>
      <c r="D88" s="2">
        <v>2419</v>
      </c>
      <c r="E88" s="2" t="s">
        <v>993</v>
      </c>
      <c r="F88" s="2"/>
      <c r="G88" s="2">
        <v>2018</v>
      </c>
      <c r="H88" s="2" t="s">
        <v>622</v>
      </c>
      <c r="I88" s="2" t="s">
        <v>1548</v>
      </c>
      <c r="J88" s="2">
        <v>68499</v>
      </c>
      <c r="K88" s="2"/>
      <c r="L88" s="5" t="s">
        <v>85</v>
      </c>
      <c r="M88" s="5">
        <v>11232804001</v>
      </c>
    </row>
    <row r="89" spans="1:13" x14ac:dyDescent="0.25">
      <c r="A89" s="2" t="s">
        <v>50</v>
      </c>
      <c r="B89" s="2"/>
      <c r="C89" s="1" t="s">
        <v>1545</v>
      </c>
      <c r="D89" s="2">
        <v>2420</v>
      </c>
      <c r="E89" s="2" t="s">
        <v>992</v>
      </c>
      <c r="F89" s="2"/>
      <c r="G89" s="2">
        <v>2018</v>
      </c>
      <c r="H89" s="2" t="s">
        <v>622</v>
      </c>
      <c r="I89" s="2" t="s">
        <v>1548</v>
      </c>
      <c r="J89" s="2">
        <v>68499</v>
      </c>
      <c r="K89" s="2"/>
      <c r="L89" s="5" t="s">
        <v>85</v>
      </c>
      <c r="M89" s="5">
        <v>11232804001</v>
      </c>
    </row>
    <row r="90" spans="1:13" x14ac:dyDescent="0.25">
      <c r="A90" s="2" t="s">
        <v>50</v>
      </c>
      <c r="B90" s="2"/>
      <c r="C90" s="1" t="s">
        <v>1545</v>
      </c>
      <c r="D90" s="2">
        <v>2421</v>
      </c>
      <c r="E90" s="2" t="s">
        <v>991</v>
      </c>
      <c r="F90" s="2"/>
      <c r="G90" s="2">
        <v>2018</v>
      </c>
      <c r="H90" s="2" t="s">
        <v>622</v>
      </c>
      <c r="I90" s="2" t="s">
        <v>1548</v>
      </c>
      <c r="J90" s="2">
        <v>68499</v>
      </c>
      <c r="K90" s="2"/>
      <c r="L90" s="5" t="s">
        <v>85</v>
      </c>
      <c r="M90" s="5">
        <v>11232804001</v>
      </c>
    </row>
    <row r="91" spans="1:13" x14ac:dyDescent="0.25">
      <c r="A91" s="2" t="s">
        <v>50</v>
      </c>
      <c r="B91" s="2"/>
      <c r="C91" s="1" t="s">
        <v>1545</v>
      </c>
      <c r="D91" s="2">
        <v>2422</v>
      </c>
      <c r="E91" s="2" t="s">
        <v>990</v>
      </c>
      <c r="F91" s="2"/>
      <c r="G91" s="2">
        <v>2018</v>
      </c>
      <c r="H91" s="2" t="s">
        <v>622</v>
      </c>
      <c r="I91" s="2" t="s">
        <v>1548</v>
      </c>
      <c r="J91" s="2">
        <v>68499</v>
      </c>
      <c r="K91" s="2"/>
      <c r="L91" s="5" t="s">
        <v>85</v>
      </c>
      <c r="M91" s="5">
        <v>11232804001</v>
      </c>
    </row>
    <row r="92" spans="1:13" x14ac:dyDescent="0.25">
      <c r="A92" s="2" t="s">
        <v>55</v>
      </c>
      <c r="B92" s="2"/>
      <c r="C92" s="1" t="s">
        <v>1545</v>
      </c>
      <c r="D92" s="2">
        <v>2423</v>
      </c>
      <c r="E92" s="2" t="s">
        <v>988</v>
      </c>
      <c r="F92" s="2"/>
      <c r="G92" s="2">
        <v>2018</v>
      </c>
      <c r="H92" s="2" t="s">
        <v>622</v>
      </c>
      <c r="I92" s="2" t="s">
        <v>1548</v>
      </c>
      <c r="J92" s="2">
        <v>68499</v>
      </c>
      <c r="K92" s="2"/>
      <c r="L92" s="2" t="s">
        <v>75</v>
      </c>
      <c r="M92" s="5">
        <v>11232864001</v>
      </c>
    </row>
    <row r="93" spans="1:13" x14ac:dyDescent="0.25">
      <c r="A93" s="2" t="s">
        <v>55</v>
      </c>
      <c r="B93" s="2"/>
      <c r="C93" s="1" t="s">
        <v>1545</v>
      </c>
      <c r="D93" s="2">
        <v>2424</v>
      </c>
      <c r="E93" s="2" t="s">
        <v>986</v>
      </c>
      <c r="F93" s="2"/>
      <c r="G93" s="2">
        <v>2018</v>
      </c>
      <c r="H93" s="2" t="s">
        <v>622</v>
      </c>
      <c r="I93" s="2" t="s">
        <v>1548</v>
      </c>
      <c r="J93" s="2">
        <v>68499</v>
      </c>
      <c r="K93" s="2"/>
      <c r="L93" s="2" t="s">
        <v>75</v>
      </c>
      <c r="M93" s="5">
        <v>11232864001</v>
      </c>
    </row>
    <row r="94" spans="1:13" x14ac:dyDescent="0.25">
      <c r="A94" s="2" t="s">
        <v>55</v>
      </c>
      <c r="B94" s="2"/>
      <c r="C94" s="1" t="s">
        <v>1545</v>
      </c>
      <c r="D94" s="2">
        <v>2425</v>
      </c>
      <c r="E94" s="2" t="s">
        <v>985</v>
      </c>
      <c r="F94" s="2"/>
      <c r="G94" s="2">
        <v>2018</v>
      </c>
      <c r="H94" s="2" t="s">
        <v>622</v>
      </c>
      <c r="I94" s="2" t="s">
        <v>1548</v>
      </c>
      <c r="J94" s="2">
        <v>68499</v>
      </c>
      <c r="K94" s="2"/>
      <c r="L94" s="2" t="s">
        <v>75</v>
      </c>
      <c r="M94" s="5">
        <v>11232864001</v>
      </c>
    </row>
    <row r="95" spans="1:13" x14ac:dyDescent="0.25">
      <c r="A95" s="2" t="s">
        <v>55</v>
      </c>
      <c r="B95" s="2"/>
      <c r="C95" s="1" t="s">
        <v>1545</v>
      </c>
      <c r="D95" s="2">
        <v>2426</v>
      </c>
      <c r="E95" s="2" t="s">
        <v>983</v>
      </c>
      <c r="F95" s="2"/>
      <c r="G95" s="2">
        <v>2018</v>
      </c>
      <c r="H95" s="2" t="s">
        <v>622</v>
      </c>
      <c r="I95" s="2" t="s">
        <v>1548</v>
      </c>
      <c r="J95" s="2">
        <v>68499</v>
      </c>
      <c r="K95" s="2"/>
      <c r="L95" s="2" t="s">
        <v>75</v>
      </c>
      <c r="M95" s="5">
        <v>11232864001</v>
      </c>
    </row>
    <row r="96" spans="1:13" x14ac:dyDescent="0.25">
      <c r="A96" s="2" t="s">
        <v>55</v>
      </c>
      <c r="B96" s="2"/>
      <c r="C96" s="1" t="s">
        <v>1545</v>
      </c>
      <c r="D96" s="2">
        <v>2427</v>
      </c>
      <c r="E96" s="2" t="s">
        <v>981</v>
      </c>
      <c r="F96" s="2"/>
      <c r="G96" s="2">
        <v>2018</v>
      </c>
      <c r="H96" s="2" t="s">
        <v>622</v>
      </c>
      <c r="I96" s="2" t="s">
        <v>1548</v>
      </c>
      <c r="J96" s="2">
        <v>68499</v>
      </c>
      <c r="K96" s="2"/>
      <c r="L96" s="2" t="s">
        <v>75</v>
      </c>
      <c r="M96" s="5">
        <v>11232864001</v>
      </c>
    </row>
    <row r="97" spans="1:13" x14ac:dyDescent="0.25">
      <c r="A97" s="2" t="s">
        <v>55</v>
      </c>
      <c r="B97" s="2"/>
      <c r="C97" s="1" t="s">
        <v>1545</v>
      </c>
      <c r="D97" s="2">
        <v>2428</v>
      </c>
      <c r="E97" s="2" t="s">
        <v>980</v>
      </c>
      <c r="F97" s="2"/>
      <c r="G97" s="2">
        <v>2018</v>
      </c>
      <c r="H97" s="2" t="s">
        <v>622</v>
      </c>
      <c r="I97" s="2" t="s">
        <v>1548</v>
      </c>
      <c r="J97" s="2">
        <v>68499</v>
      </c>
      <c r="K97" s="2"/>
      <c r="L97" s="2" t="s">
        <v>75</v>
      </c>
      <c r="M97" s="5">
        <v>11232864001</v>
      </c>
    </row>
    <row r="98" spans="1:13" x14ac:dyDescent="0.25">
      <c r="A98" s="2" t="s">
        <v>50</v>
      </c>
      <c r="B98" s="2"/>
      <c r="C98" s="1" t="s">
        <v>1545</v>
      </c>
      <c r="D98" s="2">
        <v>2429</v>
      </c>
      <c r="E98" s="2" t="s">
        <v>978</v>
      </c>
      <c r="F98" s="2"/>
      <c r="G98" s="2">
        <v>2018</v>
      </c>
      <c r="H98" s="2" t="s">
        <v>622</v>
      </c>
      <c r="I98" s="2" t="s">
        <v>1548</v>
      </c>
      <c r="J98" s="2">
        <v>68499</v>
      </c>
      <c r="K98" s="2"/>
      <c r="L98" s="5" t="s">
        <v>96</v>
      </c>
      <c r="M98" s="2">
        <v>11232884001</v>
      </c>
    </row>
    <row r="99" spans="1:13" x14ac:dyDescent="0.25">
      <c r="A99" s="2" t="s">
        <v>50</v>
      </c>
      <c r="B99" s="2"/>
      <c r="C99" s="1" t="s">
        <v>1545</v>
      </c>
      <c r="D99" s="2">
        <v>2430</v>
      </c>
      <c r="E99" s="2" t="s">
        <v>977</v>
      </c>
      <c r="F99" s="2"/>
      <c r="G99" s="2">
        <v>2018</v>
      </c>
      <c r="H99" s="2" t="s">
        <v>622</v>
      </c>
      <c r="I99" s="2" t="s">
        <v>1548</v>
      </c>
      <c r="J99" s="2">
        <v>68499</v>
      </c>
      <c r="K99" s="2"/>
      <c r="L99" s="5" t="s">
        <v>96</v>
      </c>
      <c r="M99" s="2">
        <v>11232884001</v>
      </c>
    </row>
    <row r="100" spans="1:13" x14ac:dyDescent="0.25">
      <c r="A100" s="2" t="s">
        <v>50</v>
      </c>
      <c r="B100" s="2"/>
      <c r="C100" s="1" t="s">
        <v>1545</v>
      </c>
      <c r="D100" s="2">
        <v>2431</v>
      </c>
      <c r="E100" s="2" t="s">
        <v>976</v>
      </c>
      <c r="F100" s="2"/>
      <c r="G100" s="2">
        <v>2018</v>
      </c>
      <c r="H100" s="2" t="s">
        <v>622</v>
      </c>
      <c r="I100" s="2" t="s">
        <v>1548</v>
      </c>
      <c r="J100" s="2">
        <v>68499</v>
      </c>
      <c r="K100" s="2"/>
      <c r="L100" s="5" t="s">
        <v>96</v>
      </c>
      <c r="M100" s="2">
        <v>11232884001</v>
      </c>
    </row>
    <row r="101" spans="1:13" x14ac:dyDescent="0.25">
      <c r="A101" s="2" t="s">
        <v>50</v>
      </c>
      <c r="B101" s="2"/>
      <c r="C101" s="1" t="s">
        <v>1545</v>
      </c>
      <c r="D101" s="2">
        <v>2432</v>
      </c>
      <c r="E101" s="2" t="s">
        <v>975</v>
      </c>
      <c r="F101" s="2"/>
      <c r="G101" s="2">
        <v>2018</v>
      </c>
      <c r="H101" s="2" t="s">
        <v>622</v>
      </c>
      <c r="I101" s="2" t="s">
        <v>1548</v>
      </c>
      <c r="J101" s="2">
        <v>68499</v>
      </c>
      <c r="K101" s="2"/>
      <c r="L101" s="5" t="s">
        <v>96</v>
      </c>
      <c r="M101" s="2">
        <v>11232884001</v>
      </c>
    </row>
    <row r="102" spans="1:13" x14ac:dyDescent="0.25">
      <c r="A102" s="2" t="s">
        <v>55</v>
      </c>
      <c r="B102" s="2"/>
      <c r="C102" s="1" t="s">
        <v>1545</v>
      </c>
      <c r="D102" s="2">
        <v>2433</v>
      </c>
      <c r="E102" s="2" t="s">
        <v>973</v>
      </c>
      <c r="F102" s="2"/>
      <c r="G102" s="2">
        <v>2018</v>
      </c>
      <c r="H102" s="2" t="s">
        <v>622</v>
      </c>
      <c r="I102" s="2" t="s">
        <v>1548</v>
      </c>
      <c r="J102" s="2">
        <v>68499</v>
      </c>
      <c r="K102" s="2"/>
      <c r="L102" s="2" t="s">
        <v>882</v>
      </c>
      <c r="M102" s="5">
        <v>11884108204</v>
      </c>
    </row>
    <row r="103" spans="1:13" x14ac:dyDescent="0.25">
      <c r="A103" s="2" t="s">
        <v>55</v>
      </c>
      <c r="B103" s="2"/>
      <c r="C103" s="1" t="s">
        <v>1545</v>
      </c>
      <c r="D103" s="2">
        <v>2434</v>
      </c>
      <c r="E103" s="2" t="s">
        <v>972</v>
      </c>
      <c r="F103" s="2"/>
      <c r="G103" s="2">
        <v>2018</v>
      </c>
      <c r="H103" s="2" t="s">
        <v>622</v>
      </c>
      <c r="I103" s="2" t="s">
        <v>1548</v>
      </c>
      <c r="J103" s="2">
        <v>68499</v>
      </c>
      <c r="K103" s="2"/>
      <c r="L103" s="2" t="s">
        <v>882</v>
      </c>
      <c r="M103" s="5">
        <v>11884108204</v>
      </c>
    </row>
    <row r="104" spans="1:13" x14ac:dyDescent="0.25">
      <c r="A104" s="2" t="s">
        <v>50</v>
      </c>
      <c r="B104" s="2"/>
      <c r="C104" s="1" t="s">
        <v>1545</v>
      </c>
      <c r="D104" s="2">
        <v>2435</v>
      </c>
      <c r="E104" s="2" t="s">
        <v>971</v>
      </c>
      <c r="F104" s="2"/>
      <c r="G104" s="2">
        <v>2018</v>
      </c>
      <c r="H104" s="2" t="s">
        <v>622</v>
      </c>
      <c r="I104" s="2" t="s">
        <v>1548</v>
      </c>
      <c r="J104" s="2">
        <v>68499</v>
      </c>
      <c r="K104" s="2"/>
      <c r="L104" s="5" t="s">
        <v>96</v>
      </c>
      <c r="M104" s="2">
        <v>11232884001</v>
      </c>
    </row>
    <row r="105" spans="1:13" x14ac:dyDescent="0.25">
      <c r="A105" s="2" t="s">
        <v>50</v>
      </c>
      <c r="B105" s="2"/>
      <c r="C105" s="1" t="s">
        <v>1545</v>
      </c>
      <c r="D105" s="2">
        <v>2436</v>
      </c>
      <c r="E105" s="2" t="s">
        <v>969</v>
      </c>
      <c r="F105" s="2"/>
      <c r="G105" s="2">
        <v>2018</v>
      </c>
      <c r="H105" s="2" t="s">
        <v>622</v>
      </c>
      <c r="I105" s="2" t="s">
        <v>1548</v>
      </c>
      <c r="J105" s="2">
        <v>68499</v>
      </c>
      <c r="K105" s="2"/>
      <c r="L105" s="5" t="s">
        <v>96</v>
      </c>
      <c r="M105" s="2">
        <v>11232884001</v>
      </c>
    </row>
    <row r="106" spans="1:13" x14ac:dyDescent="0.25">
      <c r="A106" s="2" t="s">
        <v>50</v>
      </c>
      <c r="B106" s="2"/>
      <c r="C106" s="1" t="s">
        <v>1545</v>
      </c>
      <c r="D106" s="2">
        <v>2461</v>
      </c>
      <c r="E106" s="2" t="s">
        <v>1599</v>
      </c>
      <c r="F106" s="2"/>
      <c r="G106" s="2">
        <v>2018</v>
      </c>
      <c r="H106" s="2" t="s">
        <v>1547</v>
      </c>
      <c r="I106" s="2" t="s">
        <v>1548</v>
      </c>
      <c r="J106" s="2">
        <v>68499</v>
      </c>
      <c r="K106" s="2"/>
      <c r="L106" s="5" t="s">
        <v>39</v>
      </c>
      <c r="M106" s="5">
        <v>22225102155</v>
      </c>
    </row>
    <row r="107" spans="1:13" x14ac:dyDescent="0.25">
      <c r="A107" s="2" t="s">
        <v>50</v>
      </c>
      <c r="B107" s="2"/>
      <c r="C107" s="1" t="s">
        <v>1545</v>
      </c>
      <c r="D107" s="2">
        <v>2464</v>
      </c>
      <c r="E107" s="2" t="s">
        <v>938</v>
      </c>
      <c r="F107" s="2"/>
      <c r="G107" s="2">
        <v>2018</v>
      </c>
      <c r="H107" s="2" t="s">
        <v>622</v>
      </c>
      <c r="I107" s="2" t="s">
        <v>1548</v>
      </c>
      <c r="J107" s="2">
        <v>68499</v>
      </c>
      <c r="K107" s="2"/>
      <c r="L107" s="5" t="s">
        <v>85</v>
      </c>
      <c r="M107" s="5">
        <v>11232804001</v>
      </c>
    </row>
    <row r="108" spans="1:13" x14ac:dyDescent="0.25">
      <c r="A108" s="2" t="s">
        <v>50</v>
      </c>
      <c r="B108" s="2"/>
      <c r="C108" s="1" t="s">
        <v>1545</v>
      </c>
      <c r="D108" s="2">
        <v>2465</v>
      </c>
      <c r="E108" s="2" t="s">
        <v>936</v>
      </c>
      <c r="F108" s="2"/>
      <c r="G108" s="2">
        <v>2018</v>
      </c>
      <c r="H108" s="2" t="s">
        <v>622</v>
      </c>
      <c r="I108" s="2" t="s">
        <v>1548</v>
      </c>
      <c r="J108" s="2">
        <v>68499</v>
      </c>
      <c r="K108" s="2"/>
      <c r="L108" s="2" t="s">
        <v>814</v>
      </c>
      <c r="M108" s="5">
        <v>11232804001</v>
      </c>
    </row>
    <row r="109" spans="1:13" x14ac:dyDescent="0.25">
      <c r="A109" s="2" t="s">
        <v>50</v>
      </c>
      <c r="B109" s="2"/>
      <c r="C109" s="1" t="s">
        <v>1545</v>
      </c>
      <c r="D109" s="2">
        <v>2466</v>
      </c>
      <c r="E109" s="2" t="s">
        <v>934</v>
      </c>
      <c r="F109" s="2"/>
      <c r="G109" s="2">
        <v>2018</v>
      </c>
      <c r="H109" s="2" t="s">
        <v>622</v>
      </c>
      <c r="I109" s="2" t="s">
        <v>1548</v>
      </c>
      <c r="J109" s="2">
        <v>68499</v>
      </c>
      <c r="K109" s="2"/>
      <c r="L109" s="2" t="s">
        <v>85</v>
      </c>
      <c r="M109" s="5">
        <v>11232804001</v>
      </c>
    </row>
    <row r="110" spans="1:13" x14ac:dyDescent="0.25">
      <c r="A110" s="2" t="s">
        <v>50</v>
      </c>
      <c r="B110" s="2"/>
      <c r="C110" s="1" t="s">
        <v>1545</v>
      </c>
      <c r="D110" s="2">
        <v>2467</v>
      </c>
      <c r="E110" s="2" t="s">
        <v>932</v>
      </c>
      <c r="F110" s="2"/>
      <c r="G110" s="2">
        <v>2018</v>
      </c>
      <c r="H110" s="2" t="s">
        <v>622</v>
      </c>
      <c r="I110" s="2" t="s">
        <v>1548</v>
      </c>
      <c r="J110" s="2">
        <v>68499</v>
      </c>
      <c r="K110" s="2"/>
      <c r="L110" s="2" t="s">
        <v>85</v>
      </c>
      <c r="M110" s="5">
        <v>11232804001</v>
      </c>
    </row>
    <row r="111" spans="1:13" x14ac:dyDescent="0.25">
      <c r="A111" s="2" t="s">
        <v>50</v>
      </c>
      <c r="B111" s="2"/>
      <c r="C111" s="1" t="s">
        <v>1545</v>
      </c>
      <c r="D111" s="2">
        <v>2468</v>
      </c>
      <c r="E111" s="2" t="s">
        <v>930</v>
      </c>
      <c r="F111" s="2"/>
      <c r="G111" s="2">
        <v>2018</v>
      </c>
      <c r="H111" s="2" t="s">
        <v>622</v>
      </c>
      <c r="I111" s="2" t="s">
        <v>1548</v>
      </c>
      <c r="J111" s="2">
        <v>68499</v>
      </c>
      <c r="K111" s="2"/>
      <c r="L111" s="2" t="s">
        <v>85</v>
      </c>
      <c r="M111" s="5">
        <v>11232804001</v>
      </c>
    </row>
    <row r="112" spans="1:13" x14ac:dyDescent="0.25">
      <c r="A112" s="2" t="s">
        <v>50</v>
      </c>
      <c r="B112" s="2"/>
      <c r="C112" s="1" t="s">
        <v>1545</v>
      </c>
      <c r="D112" s="2">
        <v>2471</v>
      </c>
      <c r="E112" s="2" t="s">
        <v>928</v>
      </c>
      <c r="F112" s="2"/>
      <c r="G112" s="2">
        <v>2018</v>
      </c>
      <c r="H112" s="2" t="s">
        <v>622</v>
      </c>
      <c r="I112" s="2" t="s">
        <v>1548</v>
      </c>
      <c r="J112" s="2">
        <v>68499</v>
      </c>
      <c r="K112" s="2"/>
      <c r="L112" s="2" t="s">
        <v>85</v>
      </c>
      <c r="M112" s="5">
        <v>11232804001</v>
      </c>
    </row>
    <row r="113" spans="1:13" x14ac:dyDescent="0.25">
      <c r="A113" s="2" t="s">
        <v>50</v>
      </c>
      <c r="B113" s="2"/>
      <c r="C113" s="1" t="s">
        <v>1545</v>
      </c>
      <c r="D113" s="2">
        <v>2472</v>
      </c>
      <c r="E113" s="2" t="s">
        <v>926</v>
      </c>
      <c r="F113" s="2"/>
      <c r="G113" s="2">
        <v>2018</v>
      </c>
      <c r="H113" s="2" t="s">
        <v>622</v>
      </c>
      <c r="I113" s="2" t="s">
        <v>1548</v>
      </c>
      <c r="J113" s="2">
        <v>68499</v>
      </c>
      <c r="K113" s="2"/>
      <c r="L113" s="2" t="s">
        <v>169</v>
      </c>
      <c r="M113" s="5">
        <v>22223102054</v>
      </c>
    </row>
    <row r="114" spans="1:13" x14ac:dyDescent="0.25">
      <c r="A114" s="2" t="s">
        <v>50</v>
      </c>
      <c r="B114" s="2"/>
      <c r="C114" s="1" t="s">
        <v>1545</v>
      </c>
      <c r="D114" s="2">
        <v>2473</v>
      </c>
      <c r="E114" s="2" t="s">
        <v>924</v>
      </c>
      <c r="F114" s="2"/>
      <c r="G114" s="2">
        <v>2018</v>
      </c>
      <c r="H114" s="2" t="s">
        <v>622</v>
      </c>
      <c r="I114" s="2" t="s">
        <v>1548</v>
      </c>
      <c r="J114" s="2">
        <v>68499</v>
      </c>
      <c r="K114" s="2"/>
      <c r="L114" s="2" t="s">
        <v>85</v>
      </c>
      <c r="M114" s="5">
        <v>11232804001</v>
      </c>
    </row>
    <row r="115" spans="1:13" x14ac:dyDescent="0.25">
      <c r="A115" s="2" t="s">
        <v>50</v>
      </c>
      <c r="B115" s="2"/>
      <c r="C115" s="1" t="s">
        <v>1545</v>
      </c>
      <c r="D115" s="2">
        <v>2474</v>
      </c>
      <c r="E115" s="2" t="s">
        <v>921</v>
      </c>
      <c r="F115" s="2"/>
      <c r="G115" s="2">
        <v>2018</v>
      </c>
      <c r="H115" s="2" t="s">
        <v>622</v>
      </c>
      <c r="I115" s="2" t="s">
        <v>1548</v>
      </c>
      <c r="J115" s="2">
        <v>68499</v>
      </c>
      <c r="K115" s="2"/>
      <c r="L115" s="2" t="s">
        <v>85</v>
      </c>
      <c r="M115" s="5">
        <v>11232804001</v>
      </c>
    </row>
    <row r="116" spans="1:13" x14ac:dyDescent="0.25">
      <c r="A116" s="2" t="s">
        <v>50</v>
      </c>
      <c r="B116" s="2"/>
      <c r="C116" s="1" t="s">
        <v>1545</v>
      </c>
      <c r="D116" s="2">
        <v>2475</v>
      </c>
      <c r="E116" s="2" t="s">
        <v>918</v>
      </c>
      <c r="F116" s="2"/>
      <c r="G116" s="2">
        <v>2018</v>
      </c>
      <c r="H116" s="2" t="s">
        <v>622</v>
      </c>
      <c r="I116" s="2" t="s">
        <v>1548</v>
      </c>
      <c r="J116" s="2">
        <v>68499</v>
      </c>
      <c r="K116" s="2"/>
      <c r="L116" s="5" t="s">
        <v>96</v>
      </c>
      <c r="M116" s="2">
        <v>11232884001</v>
      </c>
    </row>
    <row r="117" spans="1:13" x14ac:dyDescent="0.25">
      <c r="A117" s="2" t="s">
        <v>50</v>
      </c>
      <c r="B117" s="2"/>
      <c r="C117" s="1" t="s">
        <v>1545</v>
      </c>
      <c r="D117" s="2">
        <v>2477</v>
      </c>
      <c r="E117" s="2" t="s">
        <v>916</v>
      </c>
      <c r="F117" s="2"/>
      <c r="G117" s="2">
        <v>2018</v>
      </c>
      <c r="H117" s="2" t="s">
        <v>622</v>
      </c>
      <c r="I117" s="2" t="s">
        <v>1548</v>
      </c>
      <c r="J117" s="2">
        <v>68499</v>
      </c>
      <c r="K117" s="2"/>
      <c r="L117" s="5" t="s">
        <v>96</v>
      </c>
      <c r="M117" s="2">
        <v>11232884001</v>
      </c>
    </row>
    <row r="118" spans="1:13" x14ac:dyDescent="0.25">
      <c r="A118" s="2" t="s">
        <v>50</v>
      </c>
      <c r="B118" s="2"/>
      <c r="C118" s="1" t="s">
        <v>1545</v>
      </c>
      <c r="D118" s="2">
        <v>2478</v>
      </c>
      <c r="E118" s="2" t="s">
        <v>913</v>
      </c>
      <c r="F118" s="2"/>
      <c r="G118" s="2">
        <v>2018</v>
      </c>
      <c r="H118" s="2" t="s">
        <v>622</v>
      </c>
      <c r="I118" s="2" t="s">
        <v>1548</v>
      </c>
      <c r="J118" s="2">
        <v>68499</v>
      </c>
      <c r="K118" s="2"/>
      <c r="L118" s="5" t="s">
        <v>96</v>
      </c>
      <c r="M118" s="2">
        <v>11232884001</v>
      </c>
    </row>
    <row r="119" spans="1:13" x14ac:dyDescent="0.25">
      <c r="A119" s="2" t="s">
        <v>50</v>
      </c>
      <c r="B119" s="2"/>
      <c r="C119" s="1" t="s">
        <v>1545</v>
      </c>
      <c r="D119" s="2">
        <v>2479</v>
      </c>
      <c r="E119" s="2" t="s">
        <v>910</v>
      </c>
      <c r="F119" s="2"/>
      <c r="G119" s="2">
        <v>2018</v>
      </c>
      <c r="H119" s="2" t="s">
        <v>622</v>
      </c>
      <c r="I119" s="2" t="s">
        <v>1548</v>
      </c>
      <c r="J119" s="2">
        <v>68499</v>
      </c>
      <c r="K119" s="2"/>
      <c r="L119" s="2" t="s">
        <v>85</v>
      </c>
      <c r="M119" s="5">
        <v>11232804001</v>
      </c>
    </row>
    <row r="120" spans="1:13" x14ac:dyDescent="0.25">
      <c r="A120" s="2" t="s">
        <v>50</v>
      </c>
      <c r="B120" s="2"/>
      <c r="C120" s="1" t="s">
        <v>1545</v>
      </c>
      <c r="D120" s="2">
        <v>2480</v>
      </c>
      <c r="E120" s="2" t="s">
        <v>908</v>
      </c>
      <c r="F120" s="2"/>
      <c r="G120" s="2">
        <v>2018</v>
      </c>
      <c r="H120" s="2" t="s">
        <v>622</v>
      </c>
      <c r="I120" s="2" t="s">
        <v>1548</v>
      </c>
      <c r="J120" s="2">
        <v>68499</v>
      </c>
      <c r="K120" s="2"/>
      <c r="L120" s="2" t="s">
        <v>85</v>
      </c>
      <c r="M120" s="5">
        <v>11232804001</v>
      </c>
    </row>
    <row r="121" spans="1:13" x14ac:dyDescent="0.25">
      <c r="A121" s="2" t="s">
        <v>50</v>
      </c>
      <c r="B121" s="2"/>
      <c r="C121" s="1" t="s">
        <v>1545</v>
      </c>
      <c r="D121" s="2">
        <v>2481</v>
      </c>
      <c r="E121" s="2" t="s">
        <v>906</v>
      </c>
      <c r="F121" s="2"/>
      <c r="G121" s="2">
        <v>2018</v>
      </c>
      <c r="H121" s="2" t="s">
        <v>622</v>
      </c>
      <c r="I121" s="2" t="s">
        <v>1548</v>
      </c>
      <c r="J121" s="2">
        <v>68499</v>
      </c>
      <c r="K121" s="2"/>
      <c r="L121" s="2" t="s">
        <v>85</v>
      </c>
      <c r="M121" s="5">
        <v>11232804001</v>
      </c>
    </row>
    <row r="122" spans="1:13" x14ac:dyDescent="0.25">
      <c r="A122" s="2" t="s">
        <v>50</v>
      </c>
      <c r="B122" s="2"/>
      <c r="C122" s="1" t="s">
        <v>1545</v>
      </c>
      <c r="D122" s="2">
        <v>2482</v>
      </c>
      <c r="E122" s="2" t="s">
        <v>1600</v>
      </c>
      <c r="F122" s="2"/>
      <c r="G122" s="2">
        <v>2015</v>
      </c>
      <c r="H122" s="2" t="s">
        <v>543</v>
      </c>
      <c r="I122" s="2" t="s">
        <v>1548</v>
      </c>
      <c r="J122" s="2">
        <v>68499</v>
      </c>
      <c r="K122" s="2"/>
      <c r="L122" s="2" t="s">
        <v>75</v>
      </c>
      <c r="M122" s="5">
        <v>11232864001</v>
      </c>
    </row>
    <row r="123" spans="1:13" x14ac:dyDescent="0.25">
      <c r="A123" s="2" t="s">
        <v>50</v>
      </c>
      <c r="B123" s="2"/>
      <c r="C123" s="1" t="s">
        <v>1545</v>
      </c>
      <c r="D123" s="2">
        <v>2483</v>
      </c>
      <c r="E123" s="2" t="s">
        <v>902</v>
      </c>
      <c r="F123" s="2"/>
      <c r="G123" s="2">
        <v>2015</v>
      </c>
      <c r="H123" s="2" t="s">
        <v>543</v>
      </c>
      <c r="I123" s="2" t="s">
        <v>1548</v>
      </c>
      <c r="J123" s="2">
        <v>68499</v>
      </c>
      <c r="K123" s="2"/>
      <c r="L123" s="2" t="s">
        <v>75</v>
      </c>
      <c r="M123" s="5">
        <v>11232864001</v>
      </c>
    </row>
    <row r="124" spans="1:13" x14ac:dyDescent="0.25">
      <c r="A124" s="2" t="s">
        <v>50</v>
      </c>
      <c r="B124" s="2"/>
      <c r="C124" s="1" t="s">
        <v>1545</v>
      </c>
      <c r="D124" s="2">
        <v>2484</v>
      </c>
      <c r="E124" s="2" t="s">
        <v>900</v>
      </c>
      <c r="F124" s="2"/>
      <c r="G124" s="2">
        <v>2018</v>
      </c>
      <c r="H124" s="2" t="s">
        <v>622</v>
      </c>
      <c r="I124" s="2" t="s">
        <v>1548</v>
      </c>
      <c r="J124" s="2">
        <v>68499</v>
      </c>
      <c r="K124" s="2"/>
      <c r="L124" s="5" t="s">
        <v>96</v>
      </c>
      <c r="M124" s="2">
        <v>11232884001</v>
      </c>
    </row>
    <row r="125" spans="1:13" x14ac:dyDescent="0.25">
      <c r="A125" s="2" t="s">
        <v>50</v>
      </c>
      <c r="B125" s="2"/>
      <c r="C125" s="1" t="s">
        <v>1545</v>
      </c>
      <c r="D125" s="2">
        <v>2485</v>
      </c>
      <c r="E125" s="2" t="s">
        <v>1601</v>
      </c>
      <c r="F125" s="2"/>
      <c r="G125" s="2">
        <v>2018</v>
      </c>
      <c r="H125" s="2" t="s">
        <v>622</v>
      </c>
      <c r="I125" s="2" t="s">
        <v>1548</v>
      </c>
      <c r="J125" s="2">
        <v>68499</v>
      </c>
      <c r="K125" s="2"/>
      <c r="L125" s="5" t="s">
        <v>96</v>
      </c>
      <c r="M125" s="2">
        <v>11232884001</v>
      </c>
    </row>
    <row r="126" spans="1:13" x14ac:dyDescent="0.25">
      <c r="A126" s="2" t="s">
        <v>50</v>
      </c>
      <c r="B126" s="2"/>
      <c r="C126" s="1" t="s">
        <v>1545</v>
      </c>
      <c r="D126" s="2">
        <v>2489</v>
      </c>
      <c r="E126" s="2" t="s">
        <v>891</v>
      </c>
      <c r="F126" s="2"/>
      <c r="G126" s="2">
        <v>2019</v>
      </c>
      <c r="H126" s="2" t="s">
        <v>892</v>
      </c>
      <c r="I126" s="2" t="s">
        <v>563</v>
      </c>
      <c r="J126" s="2">
        <v>68499</v>
      </c>
      <c r="K126" s="2" t="s">
        <v>1602</v>
      </c>
      <c r="L126" s="5" t="s">
        <v>117</v>
      </c>
      <c r="M126" s="5">
        <v>9110001</v>
      </c>
    </row>
    <row r="127" spans="1:13" x14ac:dyDescent="0.25">
      <c r="A127" s="2" t="s">
        <v>50</v>
      </c>
      <c r="B127" s="2"/>
      <c r="C127" s="1" t="s">
        <v>1545</v>
      </c>
      <c r="D127" s="2">
        <v>2490</v>
      </c>
      <c r="E127" s="2" t="s">
        <v>887</v>
      </c>
      <c r="F127" s="2"/>
      <c r="G127" s="2">
        <v>2015</v>
      </c>
      <c r="H127" s="2" t="s">
        <v>622</v>
      </c>
      <c r="I127" s="2" t="s">
        <v>1548</v>
      </c>
      <c r="J127" s="2">
        <v>68499</v>
      </c>
      <c r="K127" s="2"/>
      <c r="L127" s="2" t="s">
        <v>882</v>
      </c>
      <c r="M127" s="5">
        <v>11884108204</v>
      </c>
    </row>
    <row r="128" spans="1:13" x14ac:dyDescent="0.25">
      <c r="A128" s="2" t="s">
        <v>50</v>
      </c>
      <c r="B128" s="2"/>
      <c r="C128" s="1" t="s">
        <v>1545</v>
      </c>
      <c r="D128" s="2">
        <v>2491</v>
      </c>
      <c r="E128" s="2" t="s">
        <v>886</v>
      </c>
      <c r="F128" s="2"/>
      <c r="G128" s="2">
        <v>2015</v>
      </c>
      <c r="H128" s="2" t="s">
        <v>622</v>
      </c>
      <c r="I128" s="2" t="s">
        <v>1548</v>
      </c>
      <c r="J128" s="2">
        <v>68499</v>
      </c>
      <c r="K128" s="2"/>
      <c r="L128" s="2" t="s">
        <v>882</v>
      </c>
      <c r="M128" s="5">
        <v>11884108204</v>
      </c>
    </row>
    <row r="129" spans="1:13" x14ac:dyDescent="0.25">
      <c r="A129" s="2" t="s">
        <v>50</v>
      </c>
      <c r="B129" s="2"/>
      <c r="C129" s="1" t="s">
        <v>1545</v>
      </c>
      <c r="D129" s="2">
        <v>2492</v>
      </c>
      <c r="E129" s="2" t="s">
        <v>884</v>
      </c>
      <c r="F129" s="2"/>
      <c r="G129" s="2">
        <v>2015</v>
      </c>
      <c r="H129" s="2" t="s">
        <v>622</v>
      </c>
      <c r="I129" s="2" t="s">
        <v>1548</v>
      </c>
      <c r="J129" s="2">
        <v>68499</v>
      </c>
      <c r="K129" s="2"/>
      <c r="L129" s="2" t="s">
        <v>882</v>
      </c>
      <c r="M129" s="5">
        <v>11884108204</v>
      </c>
    </row>
    <row r="130" spans="1:13" x14ac:dyDescent="0.25">
      <c r="A130" s="2" t="s">
        <v>50</v>
      </c>
      <c r="B130" s="2"/>
      <c r="C130" s="1" t="s">
        <v>1545</v>
      </c>
      <c r="D130" s="2">
        <v>2493</v>
      </c>
      <c r="E130" s="2" t="s">
        <v>883</v>
      </c>
      <c r="F130" s="2"/>
      <c r="G130" s="2">
        <v>2015</v>
      </c>
      <c r="H130" s="2" t="s">
        <v>622</v>
      </c>
      <c r="I130" s="2" t="s">
        <v>1548</v>
      </c>
      <c r="J130" s="2">
        <v>68499</v>
      </c>
      <c r="K130" s="2"/>
      <c r="L130" s="2" t="s">
        <v>882</v>
      </c>
      <c r="M130" s="5">
        <v>11884108204</v>
      </c>
    </row>
    <row r="131" spans="1:13" x14ac:dyDescent="0.25">
      <c r="A131" s="2" t="s">
        <v>50</v>
      </c>
      <c r="B131" s="2"/>
      <c r="C131" s="1" t="s">
        <v>1545</v>
      </c>
      <c r="D131" s="2">
        <v>2494</v>
      </c>
      <c r="E131" s="2" t="s">
        <v>881</v>
      </c>
      <c r="F131" s="2"/>
      <c r="G131" s="2">
        <v>2015</v>
      </c>
      <c r="H131" s="2" t="s">
        <v>622</v>
      </c>
      <c r="I131" s="2" t="s">
        <v>1548</v>
      </c>
      <c r="J131" s="2">
        <v>68499</v>
      </c>
      <c r="K131" s="2"/>
      <c r="L131" s="2" t="s">
        <v>85</v>
      </c>
      <c r="M131" s="5">
        <v>11232804001</v>
      </c>
    </row>
    <row r="132" spans="1:13" x14ac:dyDescent="0.25">
      <c r="A132" s="2" t="s">
        <v>50</v>
      </c>
      <c r="B132" s="2"/>
      <c r="C132" s="1" t="s">
        <v>1545</v>
      </c>
      <c r="D132" s="2">
        <v>2495</v>
      </c>
      <c r="E132" s="2" t="s">
        <v>879</v>
      </c>
      <c r="F132" s="2"/>
      <c r="G132" s="2">
        <v>2015</v>
      </c>
      <c r="H132" s="2" t="s">
        <v>622</v>
      </c>
      <c r="I132" s="2" t="s">
        <v>1548</v>
      </c>
      <c r="J132" s="2">
        <v>68499</v>
      </c>
      <c r="K132" s="2"/>
      <c r="L132" s="2" t="s">
        <v>85</v>
      </c>
      <c r="M132" s="5">
        <v>11232804001</v>
      </c>
    </row>
    <row r="133" spans="1:13" x14ac:dyDescent="0.25">
      <c r="A133" s="2" t="s">
        <v>50</v>
      </c>
      <c r="B133" s="2"/>
      <c r="C133" s="1" t="s">
        <v>1545</v>
      </c>
      <c r="D133" s="2">
        <v>2496</v>
      </c>
      <c r="E133" s="2" t="s">
        <v>878</v>
      </c>
      <c r="F133" s="2"/>
      <c r="G133" s="2">
        <v>2015</v>
      </c>
      <c r="H133" s="2" t="s">
        <v>622</v>
      </c>
      <c r="I133" s="2" t="s">
        <v>1548</v>
      </c>
      <c r="J133" s="2">
        <v>68499</v>
      </c>
      <c r="K133" s="2"/>
      <c r="L133" s="2" t="s">
        <v>85</v>
      </c>
      <c r="M133" s="5">
        <v>11232804001</v>
      </c>
    </row>
    <row r="134" spans="1:13" x14ac:dyDescent="0.25">
      <c r="A134" s="2" t="s">
        <v>50</v>
      </c>
      <c r="B134" s="2"/>
      <c r="C134" s="1" t="s">
        <v>1545</v>
      </c>
      <c r="D134" s="2">
        <v>2498</v>
      </c>
      <c r="E134" s="2" t="s">
        <v>872</v>
      </c>
      <c r="F134" s="2"/>
      <c r="G134" s="2">
        <v>2019</v>
      </c>
      <c r="H134" s="2" t="s">
        <v>1547</v>
      </c>
      <c r="I134" s="2" t="s">
        <v>1548</v>
      </c>
      <c r="J134" s="2">
        <v>68499</v>
      </c>
      <c r="K134" s="2"/>
      <c r="L134" s="5" t="s">
        <v>39</v>
      </c>
      <c r="M134" s="5">
        <v>22225102155</v>
      </c>
    </row>
    <row r="135" spans="1:13" x14ac:dyDescent="0.25">
      <c r="A135" s="2" t="s">
        <v>50</v>
      </c>
      <c r="B135" s="2"/>
      <c r="C135" s="1" t="s">
        <v>1545</v>
      </c>
      <c r="D135" s="10">
        <v>2503</v>
      </c>
      <c r="E135" s="2" t="s">
        <v>865</v>
      </c>
      <c r="F135" s="2"/>
      <c r="G135" s="2">
        <v>2020</v>
      </c>
      <c r="H135" s="2" t="s">
        <v>1547</v>
      </c>
      <c r="I135" s="2" t="s">
        <v>1548</v>
      </c>
      <c r="J135" s="2">
        <v>68499</v>
      </c>
      <c r="K135" s="2"/>
      <c r="L135" s="5" t="s">
        <v>39</v>
      </c>
      <c r="M135" s="5">
        <v>22225102155</v>
      </c>
    </row>
    <row r="136" spans="1:13" x14ac:dyDescent="0.25">
      <c r="A136" s="2" t="s">
        <v>50</v>
      </c>
      <c r="B136" s="2"/>
      <c r="C136" s="1" t="s">
        <v>1545</v>
      </c>
      <c r="D136" s="2">
        <v>2509</v>
      </c>
      <c r="E136" s="2" t="s">
        <v>850</v>
      </c>
      <c r="F136" s="2"/>
      <c r="G136" s="2">
        <v>2021</v>
      </c>
      <c r="H136" s="2" t="s">
        <v>851</v>
      </c>
      <c r="I136" s="2" t="s">
        <v>1603</v>
      </c>
      <c r="J136" s="2">
        <v>68499</v>
      </c>
      <c r="K136" s="2"/>
      <c r="L136" s="5" t="s">
        <v>117</v>
      </c>
      <c r="M136" s="5">
        <v>9110001</v>
      </c>
    </row>
    <row r="137" spans="1:13" x14ac:dyDescent="0.25">
      <c r="A137" s="2" t="s">
        <v>50</v>
      </c>
      <c r="B137" s="2"/>
      <c r="C137" s="1" t="s">
        <v>1545</v>
      </c>
      <c r="D137" s="64">
        <v>2510</v>
      </c>
      <c r="E137" s="2" t="s">
        <v>846</v>
      </c>
      <c r="F137" s="2"/>
      <c r="G137" s="2">
        <v>2022</v>
      </c>
      <c r="H137" s="2" t="s">
        <v>622</v>
      </c>
      <c r="I137" s="2" t="s">
        <v>1548</v>
      </c>
      <c r="J137" s="2">
        <v>68499</v>
      </c>
      <c r="K137" s="2"/>
      <c r="L137" s="5" t="s">
        <v>96</v>
      </c>
      <c r="M137" s="2">
        <v>11232884001</v>
      </c>
    </row>
    <row r="138" spans="1:13" x14ac:dyDescent="0.25">
      <c r="A138" s="2" t="s">
        <v>50</v>
      </c>
      <c r="B138" s="2"/>
      <c r="C138" s="1" t="s">
        <v>1545</v>
      </c>
      <c r="D138" s="64">
        <v>2511</v>
      </c>
      <c r="E138" s="2" t="s">
        <v>843</v>
      </c>
      <c r="F138" s="2"/>
      <c r="G138" s="2">
        <v>2022</v>
      </c>
      <c r="H138" s="2" t="s">
        <v>622</v>
      </c>
      <c r="I138" s="2" t="s">
        <v>1548</v>
      </c>
      <c r="J138" s="2">
        <v>68499</v>
      </c>
      <c r="K138" s="2"/>
      <c r="L138" s="2" t="s">
        <v>85</v>
      </c>
      <c r="M138" s="5">
        <v>11232804001</v>
      </c>
    </row>
    <row r="139" spans="1:13" x14ac:dyDescent="0.25">
      <c r="A139" s="2" t="s">
        <v>50</v>
      </c>
      <c r="B139" s="2"/>
      <c r="C139" s="1" t="s">
        <v>1545</v>
      </c>
      <c r="D139" s="64">
        <v>2512</v>
      </c>
      <c r="E139" s="2" t="s">
        <v>841</v>
      </c>
      <c r="F139" s="2"/>
      <c r="G139" s="2">
        <v>2022</v>
      </c>
      <c r="H139" s="2" t="s">
        <v>622</v>
      </c>
      <c r="I139" s="2" t="s">
        <v>1548</v>
      </c>
      <c r="J139" s="2">
        <v>68499</v>
      </c>
      <c r="K139" s="2"/>
      <c r="L139" s="2" t="s">
        <v>85</v>
      </c>
      <c r="M139" s="5">
        <v>11232804001</v>
      </c>
    </row>
    <row r="140" spans="1:13" x14ac:dyDescent="0.25">
      <c r="A140" s="2" t="s">
        <v>50</v>
      </c>
      <c r="B140" s="2"/>
      <c r="C140" s="1" t="s">
        <v>1545</v>
      </c>
      <c r="D140" s="64">
        <v>2513</v>
      </c>
      <c r="E140" s="2" t="s">
        <v>1604</v>
      </c>
      <c r="F140" s="2"/>
      <c r="G140" s="2">
        <v>2022</v>
      </c>
      <c r="H140" s="2" t="s">
        <v>622</v>
      </c>
      <c r="I140" s="2" t="s">
        <v>1548</v>
      </c>
      <c r="J140" s="2">
        <v>68499</v>
      </c>
      <c r="K140" s="2"/>
      <c r="L140" s="2" t="s">
        <v>85</v>
      </c>
      <c r="M140" s="5">
        <v>11232804001</v>
      </c>
    </row>
    <row r="141" spans="1:13" x14ac:dyDescent="0.25">
      <c r="A141" s="2" t="s">
        <v>55</v>
      </c>
      <c r="B141" s="2"/>
      <c r="C141" s="1" t="s">
        <v>1545</v>
      </c>
      <c r="D141" s="64">
        <v>2514</v>
      </c>
      <c r="E141" s="2" t="s">
        <v>1605</v>
      </c>
      <c r="F141" s="2"/>
      <c r="G141" s="2">
        <v>2022</v>
      </c>
      <c r="H141" s="2" t="s">
        <v>622</v>
      </c>
      <c r="I141" s="2" t="s">
        <v>1548</v>
      </c>
      <c r="J141" s="2">
        <v>68499</v>
      </c>
      <c r="K141" s="2"/>
      <c r="L141" s="2" t="s">
        <v>75</v>
      </c>
      <c r="M141" s="5">
        <v>11232864001</v>
      </c>
    </row>
    <row r="142" spans="1:13" x14ac:dyDescent="0.25">
      <c r="A142" s="2" t="s">
        <v>55</v>
      </c>
      <c r="B142" s="2"/>
      <c r="C142" s="1" t="s">
        <v>1545</v>
      </c>
      <c r="D142" s="64">
        <v>2515</v>
      </c>
      <c r="E142" s="2" t="s">
        <v>1606</v>
      </c>
      <c r="F142" s="2"/>
      <c r="G142" s="2">
        <v>2022</v>
      </c>
      <c r="H142" s="2" t="s">
        <v>622</v>
      </c>
      <c r="I142" s="2" t="s">
        <v>1548</v>
      </c>
      <c r="J142" s="2">
        <v>68499</v>
      </c>
      <c r="K142" s="2"/>
      <c r="L142" s="2" t="s">
        <v>75</v>
      </c>
      <c r="M142" s="5">
        <v>11232864001</v>
      </c>
    </row>
    <row r="143" spans="1:13" x14ac:dyDescent="0.25">
      <c r="A143" s="2" t="s">
        <v>55</v>
      </c>
      <c r="B143" s="2"/>
      <c r="C143" s="1" t="s">
        <v>1545</v>
      </c>
      <c r="D143" s="64">
        <v>2516</v>
      </c>
      <c r="E143" s="2" t="s">
        <v>1607</v>
      </c>
      <c r="F143" s="2"/>
      <c r="G143" s="2">
        <v>2022</v>
      </c>
      <c r="H143" s="2" t="s">
        <v>622</v>
      </c>
      <c r="I143" s="2" t="s">
        <v>1548</v>
      </c>
      <c r="J143" s="2">
        <v>68499</v>
      </c>
      <c r="K143" s="2"/>
      <c r="L143" s="2" t="s">
        <v>75</v>
      </c>
      <c r="M143" s="5">
        <v>11232864001</v>
      </c>
    </row>
    <row r="144" spans="1:13" x14ac:dyDescent="0.25">
      <c r="A144" s="1" t="s">
        <v>1608</v>
      </c>
      <c r="B144" s="1"/>
      <c r="C144" s="1" t="s">
        <v>1545</v>
      </c>
      <c r="D144" s="2">
        <v>2522</v>
      </c>
      <c r="E144" s="2" t="s">
        <v>818</v>
      </c>
      <c r="F144" s="2"/>
      <c r="G144" s="2">
        <v>2006</v>
      </c>
      <c r="H144" s="2" t="s">
        <v>622</v>
      </c>
      <c r="I144" s="2" t="s">
        <v>1548</v>
      </c>
      <c r="J144" s="7">
        <v>68499</v>
      </c>
      <c r="K144" s="2" t="s">
        <v>1609</v>
      </c>
      <c r="L144" s="5" t="s">
        <v>96</v>
      </c>
      <c r="M144" s="2">
        <v>11232884001</v>
      </c>
    </row>
    <row r="145" spans="1:13" x14ac:dyDescent="0.25">
      <c r="A145" s="1" t="s">
        <v>1610</v>
      </c>
      <c r="B145" s="1"/>
      <c r="C145" s="1" t="s">
        <v>1545</v>
      </c>
      <c r="D145" s="2">
        <v>2523</v>
      </c>
      <c r="E145" s="2" t="s">
        <v>816</v>
      </c>
      <c r="F145" s="2"/>
      <c r="G145" s="2">
        <v>2011</v>
      </c>
      <c r="H145" s="2" t="s">
        <v>622</v>
      </c>
      <c r="I145" s="2" t="s">
        <v>1548</v>
      </c>
      <c r="J145" s="7">
        <v>68499</v>
      </c>
      <c r="K145" s="2" t="s">
        <v>1611</v>
      </c>
      <c r="L145" s="2" t="s">
        <v>85</v>
      </c>
      <c r="M145" s="5">
        <v>11232804001</v>
      </c>
    </row>
    <row r="146" spans="1:13" x14ac:dyDescent="0.25">
      <c r="A146" s="1" t="s">
        <v>1608</v>
      </c>
      <c r="B146" s="1"/>
      <c r="C146" s="1" t="s">
        <v>1545</v>
      </c>
      <c r="D146" s="2">
        <v>2525</v>
      </c>
      <c r="E146" s="2" t="s">
        <v>810</v>
      </c>
      <c r="F146" s="2"/>
      <c r="G146" s="2">
        <v>2011</v>
      </c>
      <c r="H146" s="2" t="s">
        <v>622</v>
      </c>
      <c r="I146" s="2" t="s">
        <v>1548</v>
      </c>
      <c r="J146" s="7">
        <v>68499</v>
      </c>
      <c r="K146" s="2" t="s">
        <v>1612</v>
      </c>
      <c r="L146" s="5" t="s">
        <v>96</v>
      </c>
      <c r="M146" s="2">
        <v>11232884001</v>
      </c>
    </row>
    <row r="147" spans="1:13" x14ac:dyDescent="0.25">
      <c r="A147" s="1" t="s">
        <v>55</v>
      </c>
      <c r="B147" s="1"/>
      <c r="C147" s="1" t="s">
        <v>1545</v>
      </c>
      <c r="D147" s="2">
        <v>2527</v>
      </c>
      <c r="E147" s="2" t="s">
        <v>804</v>
      </c>
      <c r="F147" s="2"/>
      <c r="G147" s="2">
        <v>2006</v>
      </c>
      <c r="H147" s="2" t="s">
        <v>622</v>
      </c>
      <c r="I147" s="2" t="s">
        <v>1548</v>
      </c>
      <c r="J147" s="7">
        <v>68499</v>
      </c>
      <c r="K147" s="2" t="s">
        <v>1613</v>
      </c>
      <c r="L147" s="2" t="s">
        <v>75</v>
      </c>
      <c r="M147" s="5">
        <v>11232864001</v>
      </c>
    </row>
    <row r="148" spans="1:13" x14ac:dyDescent="0.25">
      <c r="A148" s="1" t="s">
        <v>55</v>
      </c>
      <c r="B148" s="1"/>
      <c r="C148" s="1" t="s">
        <v>1545</v>
      </c>
      <c r="D148" s="2">
        <v>2528</v>
      </c>
      <c r="E148" s="2" t="s">
        <v>802</v>
      </c>
      <c r="F148" s="2"/>
      <c r="G148" s="2">
        <v>2006</v>
      </c>
      <c r="H148" s="2" t="s">
        <v>622</v>
      </c>
      <c r="I148" s="2" t="s">
        <v>1548</v>
      </c>
      <c r="J148" s="7">
        <v>68499</v>
      </c>
      <c r="K148" s="2" t="s">
        <v>1614</v>
      </c>
      <c r="L148" s="2" t="s">
        <v>75</v>
      </c>
      <c r="M148" s="5">
        <v>11232864001</v>
      </c>
    </row>
    <row r="149" spans="1:13" x14ac:dyDescent="0.25">
      <c r="A149" s="1" t="s">
        <v>55</v>
      </c>
      <c r="B149" s="1"/>
      <c r="C149" s="1" t="s">
        <v>1545</v>
      </c>
      <c r="D149" s="2">
        <v>2529</v>
      </c>
      <c r="E149" s="2" t="s">
        <v>799</v>
      </c>
      <c r="F149" s="2"/>
      <c r="G149" s="2">
        <v>2022</v>
      </c>
      <c r="H149" s="2" t="s">
        <v>1615</v>
      </c>
      <c r="I149" s="2" t="s">
        <v>1576</v>
      </c>
      <c r="J149" s="7">
        <v>68499</v>
      </c>
      <c r="K149" s="2" t="s">
        <v>1575</v>
      </c>
      <c r="L149" s="2" t="s">
        <v>75</v>
      </c>
      <c r="M149" s="5">
        <v>11232864001</v>
      </c>
    </row>
    <row r="150" spans="1:13" x14ac:dyDescent="0.25">
      <c r="A150" s="1" t="s">
        <v>55</v>
      </c>
      <c r="B150" s="1"/>
      <c r="C150" s="1" t="s">
        <v>1545</v>
      </c>
      <c r="D150" s="2">
        <v>2530</v>
      </c>
      <c r="E150" s="2" t="s">
        <v>798</v>
      </c>
      <c r="F150" s="2"/>
      <c r="G150" s="2">
        <v>2023</v>
      </c>
      <c r="H150" s="2" t="s">
        <v>622</v>
      </c>
      <c r="I150" s="2" t="s">
        <v>1548</v>
      </c>
      <c r="J150" s="7">
        <v>68499</v>
      </c>
      <c r="K150" s="2"/>
      <c r="L150" s="2" t="s">
        <v>75</v>
      </c>
      <c r="M150" s="5">
        <v>11232864001</v>
      </c>
    </row>
    <row r="151" spans="1:13" x14ac:dyDescent="0.25">
      <c r="A151" s="1" t="s">
        <v>55</v>
      </c>
      <c r="B151" s="1"/>
      <c r="C151" s="1" t="s">
        <v>1545</v>
      </c>
      <c r="D151" s="2">
        <v>2531</v>
      </c>
      <c r="E151" s="2" t="s">
        <v>796</v>
      </c>
      <c r="F151" s="2"/>
      <c r="G151" s="2">
        <v>2023</v>
      </c>
      <c r="H151" s="2" t="s">
        <v>622</v>
      </c>
      <c r="I151" s="2" t="s">
        <v>1548</v>
      </c>
      <c r="J151" s="7">
        <v>68499</v>
      </c>
      <c r="K151" s="2"/>
      <c r="L151" s="2" t="s">
        <v>75</v>
      </c>
      <c r="M151" s="5">
        <v>11232864001</v>
      </c>
    </row>
    <row r="152" spans="1:13" x14ac:dyDescent="0.25">
      <c r="A152" s="1" t="s">
        <v>55</v>
      </c>
      <c r="B152" s="1"/>
      <c r="C152" s="1" t="s">
        <v>1545</v>
      </c>
      <c r="D152" s="2">
        <v>2532</v>
      </c>
      <c r="E152" s="2" t="s">
        <v>795</v>
      </c>
      <c r="F152" s="2"/>
      <c r="G152" s="2">
        <v>2023</v>
      </c>
      <c r="H152" s="2" t="s">
        <v>622</v>
      </c>
      <c r="I152" s="2" t="s">
        <v>1548</v>
      </c>
      <c r="J152" s="7">
        <v>68499</v>
      </c>
      <c r="K152" s="2"/>
      <c r="L152" s="2" t="s">
        <v>75</v>
      </c>
      <c r="M152" s="5">
        <v>11232864001</v>
      </c>
    </row>
    <row r="153" spans="1:13" x14ac:dyDescent="0.25">
      <c r="A153" s="1" t="s">
        <v>1610</v>
      </c>
      <c r="B153" s="1"/>
      <c r="C153" s="1" t="s">
        <v>1545</v>
      </c>
      <c r="D153" s="2">
        <v>2533</v>
      </c>
      <c r="E153" s="2" t="s">
        <v>794</v>
      </c>
      <c r="F153" s="2"/>
      <c r="G153" s="2">
        <v>2023</v>
      </c>
      <c r="H153" s="2" t="s">
        <v>622</v>
      </c>
      <c r="I153" s="2" t="s">
        <v>1548</v>
      </c>
      <c r="J153" s="7">
        <v>68499</v>
      </c>
      <c r="K153" s="2"/>
      <c r="L153" s="2" t="s">
        <v>85</v>
      </c>
      <c r="M153" s="5">
        <v>11232804001</v>
      </c>
    </row>
    <row r="154" spans="1:13" x14ac:dyDescent="0.25">
      <c r="A154" s="1" t="s">
        <v>1610</v>
      </c>
      <c r="B154" s="1"/>
      <c r="C154" s="1" t="s">
        <v>1545</v>
      </c>
      <c r="D154" s="2">
        <v>2534</v>
      </c>
      <c r="E154" s="2" t="s">
        <v>793</v>
      </c>
      <c r="F154" s="2"/>
      <c r="G154" s="2">
        <v>2023</v>
      </c>
      <c r="H154" s="2" t="s">
        <v>622</v>
      </c>
      <c r="I154" s="2" t="s">
        <v>1548</v>
      </c>
      <c r="J154" s="7">
        <v>68499</v>
      </c>
      <c r="K154" s="2"/>
      <c r="L154" s="2" t="s">
        <v>85</v>
      </c>
      <c r="M154" s="5">
        <v>11232804001</v>
      </c>
    </row>
    <row r="155" spans="1:13" x14ac:dyDescent="0.25">
      <c r="A155" s="1" t="s">
        <v>1610</v>
      </c>
      <c r="B155" s="1"/>
      <c r="C155" s="1" t="s">
        <v>1545</v>
      </c>
      <c r="D155" s="2">
        <v>2535</v>
      </c>
      <c r="E155" s="2" t="s">
        <v>792</v>
      </c>
      <c r="F155" s="2"/>
      <c r="G155" s="2">
        <v>2023</v>
      </c>
      <c r="H155" s="2" t="s">
        <v>622</v>
      </c>
      <c r="I155" s="2" t="s">
        <v>1548</v>
      </c>
      <c r="J155" s="7">
        <v>68499</v>
      </c>
      <c r="K155" s="2"/>
      <c r="L155" s="2" t="s">
        <v>85</v>
      </c>
      <c r="M155" s="5">
        <v>11232804001</v>
      </c>
    </row>
    <row r="156" spans="1:13" x14ac:dyDescent="0.25">
      <c r="A156" s="1" t="s">
        <v>1608</v>
      </c>
      <c r="B156" s="1"/>
      <c r="C156" s="1" t="s">
        <v>1545</v>
      </c>
      <c r="D156" s="2">
        <v>2536</v>
      </c>
      <c r="E156" s="2" t="s">
        <v>791</v>
      </c>
      <c r="F156" s="2"/>
      <c r="G156" s="2">
        <v>2023</v>
      </c>
      <c r="H156" s="2" t="s">
        <v>622</v>
      </c>
      <c r="I156" s="2" t="s">
        <v>1548</v>
      </c>
      <c r="J156" s="7">
        <v>68499</v>
      </c>
      <c r="K156" s="2"/>
      <c r="L156" s="5" t="s">
        <v>96</v>
      </c>
      <c r="M156" s="2">
        <v>11232884001</v>
      </c>
    </row>
    <row r="157" spans="1:13" x14ac:dyDescent="0.25">
      <c r="A157" s="1" t="s">
        <v>1608</v>
      </c>
      <c r="B157" s="1"/>
      <c r="C157" s="1" t="s">
        <v>1545</v>
      </c>
      <c r="D157" s="2">
        <v>2537</v>
      </c>
      <c r="E157" s="2" t="s">
        <v>790</v>
      </c>
      <c r="F157" s="2"/>
      <c r="G157" s="2">
        <v>2023</v>
      </c>
      <c r="H157" s="2" t="s">
        <v>622</v>
      </c>
      <c r="I157" s="2" t="s">
        <v>1548</v>
      </c>
      <c r="J157" s="7">
        <v>68499</v>
      </c>
      <c r="K157" s="2"/>
      <c r="L157" s="5" t="s">
        <v>96</v>
      </c>
      <c r="M157" s="2">
        <v>11232884001</v>
      </c>
    </row>
    <row r="158" spans="1:13" x14ac:dyDescent="0.25">
      <c r="A158" s="1" t="s">
        <v>50</v>
      </c>
      <c r="B158" s="1"/>
      <c r="C158" s="1" t="s">
        <v>1545</v>
      </c>
      <c r="D158" s="2">
        <v>2539</v>
      </c>
      <c r="E158" s="1" t="s">
        <v>785</v>
      </c>
      <c r="F158" s="1"/>
      <c r="G158" s="2">
        <v>2022</v>
      </c>
      <c r="H158" s="2" t="s">
        <v>786</v>
      </c>
      <c r="I158" s="2" t="s">
        <v>1054</v>
      </c>
      <c r="J158" s="7">
        <v>68499</v>
      </c>
      <c r="K158" s="1"/>
      <c r="L158" s="2" t="s">
        <v>31</v>
      </c>
      <c r="M158" s="5">
        <v>22227002202</v>
      </c>
    </row>
    <row r="159" spans="1:13" x14ac:dyDescent="0.25">
      <c r="A159" s="2" t="s">
        <v>14</v>
      </c>
      <c r="B159" s="2"/>
      <c r="C159" s="1" t="s">
        <v>1545</v>
      </c>
      <c r="D159" s="2">
        <v>6458</v>
      </c>
      <c r="E159" s="2" t="s">
        <v>1616</v>
      </c>
      <c r="F159" s="2"/>
      <c r="G159" s="2">
        <v>2013</v>
      </c>
      <c r="H159" s="2" t="s">
        <v>1617</v>
      </c>
      <c r="I159" s="2" t="s">
        <v>563</v>
      </c>
      <c r="J159" s="2">
        <v>68499</v>
      </c>
      <c r="K159" s="2"/>
      <c r="L159" s="5" t="s">
        <v>53</v>
      </c>
      <c r="M159" s="5">
        <v>11331104001</v>
      </c>
    </row>
    <row r="160" spans="1:13" x14ac:dyDescent="0.25">
      <c r="A160" s="2" t="s">
        <v>38</v>
      </c>
      <c r="B160" s="2"/>
      <c r="C160" s="1" t="s">
        <v>1545</v>
      </c>
      <c r="D160" s="2">
        <v>7332</v>
      </c>
      <c r="E160" s="2" t="s">
        <v>1618</v>
      </c>
      <c r="F160" s="2"/>
      <c r="G160" s="2">
        <v>2014</v>
      </c>
      <c r="H160" s="2" t="s">
        <v>1547</v>
      </c>
      <c r="I160" s="2" t="s">
        <v>1548</v>
      </c>
      <c r="J160" s="2">
        <v>68499</v>
      </c>
      <c r="K160" s="2"/>
      <c r="L160" s="5" t="s">
        <v>39</v>
      </c>
      <c r="M160" s="5">
        <v>22525402155</v>
      </c>
    </row>
    <row r="161" spans="1:13" x14ac:dyDescent="0.25">
      <c r="A161" s="2" t="s">
        <v>38</v>
      </c>
      <c r="B161" s="2"/>
      <c r="C161" s="1" t="s">
        <v>1545</v>
      </c>
      <c r="D161" s="2">
        <v>7735</v>
      </c>
      <c r="E161" s="2" t="s">
        <v>1619</v>
      </c>
      <c r="F161" s="2"/>
      <c r="G161" s="2">
        <v>2007</v>
      </c>
      <c r="H161" s="2" t="s">
        <v>1620</v>
      </c>
      <c r="I161" s="2" t="s">
        <v>563</v>
      </c>
      <c r="J161" s="2">
        <v>68499</v>
      </c>
      <c r="K161" s="2"/>
      <c r="L161" s="2" t="s">
        <v>49</v>
      </c>
      <c r="M161" s="5">
        <v>22523102052</v>
      </c>
    </row>
    <row r="162" spans="1:13" x14ac:dyDescent="0.25">
      <c r="A162" s="2" t="s">
        <v>14</v>
      </c>
      <c r="B162" s="2"/>
      <c r="C162" s="1" t="s">
        <v>1545</v>
      </c>
      <c r="D162" s="2">
        <v>11002</v>
      </c>
      <c r="E162" s="2" t="s">
        <v>1621</v>
      </c>
      <c r="F162" s="2"/>
      <c r="G162" s="2">
        <v>2006</v>
      </c>
      <c r="H162" s="2" t="s">
        <v>1553</v>
      </c>
      <c r="I162" s="2" t="s">
        <v>563</v>
      </c>
      <c r="J162" s="2">
        <v>68499</v>
      </c>
      <c r="K162" s="2"/>
      <c r="L162" s="5" t="s">
        <v>46</v>
      </c>
      <c r="M162" s="5">
        <v>22384108205</v>
      </c>
    </row>
    <row r="163" spans="1:13" x14ac:dyDescent="0.25">
      <c r="A163" s="2" t="s">
        <v>38</v>
      </c>
      <c r="B163" s="2"/>
      <c r="C163" s="1" t="s">
        <v>1545</v>
      </c>
      <c r="D163" s="2">
        <v>11029</v>
      </c>
      <c r="E163" s="2" t="s">
        <v>1622</v>
      </c>
      <c r="F163" s="2"/>
      <c r="G163" s="2">
        <v>2016</v>
      </c>
      <c r="H163" s="2" t="s">
        <v>1623</v>
      </c>
      <c r="I163" s="2" t="s">
        <v>563</v>
      </c>
      <c r="J163" s="2">
        <v>68499</v>
      </c>
      <c r="K163" s="2"/>
      <c r="L163" s="2" t="s">
        <v>49</v>
      </c>
      <c r="M163" s="5">
        <v>22523102052</v>
      </c>
    </row>
    <row r="164" spans="1:13" x14ac:dyDescent="0.25">
      <c r="A164" s="2" t="s">
        <v>38</v>
      </c>
      <c r="B164" s="2"/>
      <c r="C164" s="1" t="s">
        <v>1545</v>
      </c>
      <c r="D164" s="2">
        <v>11035</v>
      </c>
      <c r="E164" s="2" t="s">
        <v>1624</v>
      </c>
      <c r="F164" s="2"/>
      <c r="G164" s="2">
        <v>2016</v>
      </c>
      <c r="H164" s="2" t="s">
        <v>627</v>
      </c>
      <c r="I164" s="2" t="s">
        <v>563</v>
      </c>
      <c r="J164" s="2">
        <v>68499</v>
      </c>
      <c r="K164" s="2"/>
      <c r="L164" s="2" t="s">
        <v>49</v>
      </c>
      <c r="M164" s="5">
        <v>22523102052</v>
      </c>
    </row>
    <row r="165" spans="1:13" x14ac:dyDescent="0.25">
      <c r="A165" s="2" t="s">
        <v>38</v>
      </c>
      <c r="B165" s="2"/>
      <c r="C165" s="1" t="s">
        <v>1545</v>
      </c>
      <c r="D165" s="2">
        <v>11036</v>
      </c>
      <c r="E165" s="2" t="s">
        <v>1625</v>
      </c>
      <c r="F165" s="2"/>
      <c r="G165" s="2">
        <v>2016</v>
      </c>
      <c r="H165" s="2" t="s">
        <v>627</v>
      </c>
      <c r="I165" s="2" t="s">
        <v>563</v>
      </c>
      <c r="J165" s="2">
        <v>68499</v>
      </c>
      <c r="K165" s="2"/>
      <c r="L165" s="2" t="s">
        <v>49</v>
      </c>
      <c r="M165" s="5">
        <v>22523102052</v>
      </c>
    </row>
    <row r="166" spans="1:13" x14ac:dyDescent="0.25">
      <c r="A166" s="2" t="s">
        <v>38</v>
      </c>
      <c r="B166" s="2"/>
      <c r="C166" s="1" t="s">
        <v>1545</v>
      </c>
      <c r="D166" s="2">
        <v>11065</v>
      </c>
      <c r="E166" s="2" t="s">
        <v>1626</v>
      </c>
      <c r="F166" s="2"/>
      <c r="G166" s="2">
        <v>2017</v>
      </c>
      <c r="H166" s="2" t="s">
        <v>1553</v>
      </c>
      <c r="I166" s="2" t="s">
        <v>563</v>
      </c>
      <c r="J166" s="2">
        <v>68499</v>
      </c>
      <c r="K166" s="2" t="s">
        <v>1594</v>
      </c>
      <c r="L166" s="5" t="s">
        <v>281</v>
      </c>
      <c r="M166" s="5">
        <v>22523102054</v>
      </c>
    </row>
    <row r="167" spans="1:13" x14ac:dyDescent="0.25">
      <c r="A167" s="2" t="s">
        <v>14</v>
      </c>
      <c r="B167" s="2"/>
      <c r="C167" s="1" t="s">
        <v>1545</v>
      </c>
      <c r="D167" s="2">
        <v>11072</v>
      </c>
      <c r="E167" s="2" t="s">
        <v>1627</v>
      </c>
      <c r="F167" s="2"/>
      <c r="G167" s="2">
        <v>2011</v>
      </c>
      <c r="H167" s="2" t="s">
        <v>622</v>
      </c>
      <c r="I167" s="2" t="s">
        <v>563</v>
      </c>
      <c r="J167" s="2">
        <v>68499</v>
      </c>
      <c r="K167" s="2"/>
      <c r="L167" s="5" t="s">
        <v>46</v>
      </c>
      <c r="M167" s="5">
        <v>22384108205</v>
      </c>
    </row>
    <row r="168" spans="1:13" x14ac:dyDescent="0.25">
      <c r="A168" s="2" t="s">
        <v>14</v>
      </c>
      <c r="B168" s="2"/>
      <c r="C168" s="1" t="s">
        <v>1545</v>
      </c>
      <c r="D168" s="2">
        <v>11074</v>
      </c>
      <c r="E168" s="2" t="s">
        <v>1628</v>
      </c>
      <c r="F168" s="2"/>
      <c r="G168" s="2">
        <v>2011</v>
      </c>
      <c r="H168" s="2" t="s">
        <v>622</v>
      </c>
      <c r="I168" s="2" t="s">
        <v>563</v>
      </c>
      <c r="J168" s="2">
        <v>68499</v>
      </c>
      <c r="K168" s="2"/>
      <c r="L168" s="5" t="s">
        <v>46</v>
      </c>
      <c r="M168" s="5">
        <v>22384108205</v>
      </c>
    </row>
    <row r="169" spans="1:13" x14ac:dyDescent="0.25">
      <c r="A169" s="2" t="s">
        <v>14</v>
      </c>
      <c r="B169" s="2"/>
      <c r="C169" s="1" t="s">
        <v>1545</v>
      </c>
      <c r="D169" s="2">
        <v>11078</v>
      </c>
      <c r="E169" s="2" t="s">
        <v>1629</v>
      </c>
      <c r="F169" s="2"/>
      <c r="G169" s="2">
        <v>2011</v>
      </c>
      <c r="H169" s="2" t="s">
        <v>622</v>
      </c>
      <c r="I169" s="2" t="s">
        <v>563</v>
      </c>
      <c r="J169" s="2">
        <v>68499</v>
      </c>
      <c r="K169" s="2"/>
      <c r="L169" s="5" t="s">
        <v>46</v>
      </c>
      <c r="M169" s="5">
        <v>22384108205</v>
      </c>
    </row>
    <row r="170" spans="1:13" x14ac:dyDescent="0.25">
      <c r="A170" s="2" t="s">
        <v>38</v>
      </c>
      <c r="B170" s="2"/>
      <c r="C170" s="1" t="s">
        <v>1545</v>
      </c>
      <c r="D170" s="2">
        <v>11111</v>
      </c>
      <c r="E170" s="2" t="s">
        <v>1630</v>
      </c>
      <c r="F170" s="2"/>
      <c r="G170" s="2">
        <v>2007</v>
      </c>
      <c r="H170" s="2" t="s">
        <v>622</v>
      </c>
      <c r="I170" s="2" t="s">
        <v>563</v>
      </c>
      <c r="J170" s="2">
        <v>68499</v>
      </c>
      <c r="K170" s="2" t="s">
        <v>1594</v>
      </c>
      <c r="L170" s="5" t="s">
        <v>281</v>
      </c>
      <c r="M170" s="5">
        <v>22523102054</v>
      </c>
    </row>
    <row r="171" spans="1:13" x14ac:dyDescent="0.25">
      <c r="A171" s="2" t="s">
        <v>38</v>
      </c>
      <c r="B171" s="2"/>
      <c r="C171" s="1" t="s">
        <v>1545</v>
      </c>
      <c r="D171" s="2">
        <v>11112</v>
      </c>
      <c r="E171" s="2" t="s">
        <v>1631</v>
      </c>
      <c r="F171" s="2"/>
      <c r="G171" s="2">
        <v>2017</v>
      </c>
      <c r="H171" s="2" t="s">
        <v>1632</v>
      </c>
      <c r="I171" s="2" t="s">
        <v>563</v>
      </c>
      <c r="J171" s="2">
        <v>68499</v>
      </c>
      <c r="K171" s="2"/>
      <c r="L171" s="2" t="s">
        <v>49</v>
      </c>
      <c r="M171" s="5">
        <v>22523102052</v>
      </c>
    </row>
    <row r="172" spans="1:13" x14ac:dyDescent="0.25">
      <c r="A172" s="2" t="s">
        <v>14</v>
      </c>
      <c r="B172" s="2"/>
      <c r="C172" s="1" t="s">
        <v>1545</v>
      </c>
      <c r="D172" s="2">
        <v>11143</v>
      </c>
      <c r="E172" s="2" t="s">
        <v>1633</v>
      </c>
      <c r="F172" s="2"/>
      <c r="G172" s="2">
        <v>2018</v>
      </c>
      <c r="H172" s="2" t="s">
        <v>1634</v>
      </c>
      <c r="I172" s="2" t="s">
        <v>1548</v>
      </c>
      <c r="J172" s="2">
        <v>68499</v>
      </c>
      <c r="K172" s="2"/>
      <c r="L172" s="5" t="s">
        <v>46</v>
      </c>
      <c r="M172" s="5">
        <v>22384108205</v>
      </c>
    </row>
    <row r="173" spans="1:13" x14ac:dyDescent="0.25">
      <c r="A173" s="2" t="s">
        <v>14</v>
      </c>
      <c r="B173" s="2"/>
      <c r="C173" s="1" t="s">
        <v>1545</v>
      </c>
      <c r="D173" s="2">
        <v>11144</v>
      </c>
      <c r="E173" s="2" t="s">
        <v>1635</v>
      </c>
      <c r="F173" s="2"/>
      <c r="G173" s="2">
        <v>2018</v>
      </c>
      <c r="H173" s="2" t="s">
        <v>622</v>
      </c>
      <c r="I173" s="2" t="s">
        <v>1548</v>
      </c>
      <c r="J173" s="2">
        <v>68499</v>
      </c>
      <c r="K173" s="26" t="s">
        <v>1763</v>
      </c>
      <c r="L173" s="5" t="s">
        <v>46</v>
      </c>
      <c r="M173" s="5">
        <v>22384108205</v>
      </c>
    </row>
    <row r="174" spans="1:13" x14ac:dyDescent="0.25">
      <c r="A174" s="2" t="s">
        <v>14</v>
      </c>
      <c r="B174" s="2"/>
      <c r="C174" s="1" t="s">
        <v>1545</v>
      </c>
      <c r="D174" s="2">
        <v>11145</v>
      </c>
      <c r="E174" s="2" t="s">
        <v>1636</v>
      </c>
      <c r="F174" s="2"/>
      <c r="G174" s="2">
        <v>2018</v>
      </c>
      <c r="H174" s="2" t="s">
        <v>622</v>
      </c>
      <c r="I174" s="2" t="s">
        <v>1548</v>
      </c>
      <c r="J174" s="2">
        <v>68499</v>
      </c>
      <c r="K174" s="2"/>
      <c r="L174" s="5" t="s">
        <v>46</v>
      </c>
      <c r="M174" s="5">
        <v>22384108205</v>
      </c>
    </row>
    <row r="175" spans="1:13" x14ac:dyDescent="0.25">
      <c r="A175" s="2" t="s">
        <v>14</v>
      </c>
      <c r="B175" s="2"/>
      <c r="C175" s="1" t="s">
        <v>1545</v>
      </c>
      <c r="D175" s="2">
        <v>11146</v>
      </c>
      <c r="E175" s="2" t="s">
        <v>1637</v>
      </c>
      <c r="F175" s="2"/>
      <c r="G175" s="2">
        <v>2018</v>
      </c>
      <c r="H175" s="2" t="s">
        <v>622</v>
      </c>
      <c r="I175" s="2" t="s">
        <v>1548</v>
      </c>
      <c r="J175" s="2">
        <v>68499</v>
      </c>
      <c r="K175" s="2"/>
      <c r="L175" s="5" t="s">
        <v>46</v>
      </c>
      <c r="M175" s="5">
        <v>22384108205</v>
      </c>
    </row>
    <row r="176" spans="1:13" x14ac:dyDescent="0.25">
      <c r="A176" s="2" t="s">
        <v>14</v>
      </c>
      <c r="B176" s="2"/>
      <c r="C176" s="1" t="s">
        <v>1545</v>
      </c>
      <c r="D176" s="2">
        <v>11147</v>
      </c>
      <c r="E176" s="2" t="s">
        <v>1638</v>
      </c>
      <c r="F176" s="2"/>
      <c r="G176" s="2">
        <v>2018</v>
      </c>
      <c r="H176" s="2" t="s">
        <v>622</v>
      </c>
      <c r="I176" s="2" t="s">
        <v>1548</v>
      </c>
      <c r="J176" s="2">
        <v>68499</v>
      </c>
      <c r="K176" s="2"/>
      <c r="L176" s="5" t="s">
        <v>46</v>
      </c>
      <c r="M176" s="5">
        <v>22384108205</v>
      </c>
    </row>
    <row r="177" spans="1:13" x14ac:dyDescent="0.25">
      <c r="A177" s="2" t="s">
        <v>14</v>
      </c>
      <c r="B177" s="2"/>
      <c r="C177" s="1" t="s">
        <v>1545</v>
      </c>
      <c r="D177" s="2">
        <v>11148</v>
      </c>
      <c r="E177" s="2" t="s">
        <v>1639</v>
      </c>
      <c r="F177" s="2"/>
      <c r="G177" s="2">
        <v>2018</v>
      </c>
      <c r="H177" s="2" t="s">
        <v>622</v>
      </c>
      <c r="I177" s="2" t="s">
        <v>1548</v>
      </c>
      <c r="J177" s="2">
        <v>68499</v>
      </c>
      <c r="K177" s="2"/>
      <c r="L177" s="5" t="s">
        <v>46</v>
      </c>
      <c r="M177" s="5">
        <v>22384108205</v>
      </c>
    </row>
    <row r="178" spans="1:13" x14ac:dyDescent="0.25">
      <c r="A178" s="2" t="s">
        <v>14</v>
      </c>
      <c r="B178" s="2"/>
      <c r="C178" s="1" t="s">
        <v>1545</v>
      </c>
      <c r="D178" s="2">
        <v>11149</v>
      </c>
      <c r="E178" s="2" t="s">
        <v>1640</v>
      </c>
      <c r="F178" s="2"/>
      <c r="G178" s="2">
        <v>2018</v>
      </c>
      <c r="H178" s="2" t="s">
        <v>622</v>
      </c>
      <c r="I178" s="2" t="s">
        <v>1548</v>
      </c>
      <c r="J178" s="2">
        <v>68499</v>
      </c>
      <c r="K178" s="2"/>
      <c r="L178" s="5" t="s">
        <v>46</v>
      </c>
      <c r="M178" s="5">
        <v>22384108205</v>
      </c>
    </row>
    <row r="179" spans="1:13" x14ac:dyDescent="0.25">
      <c r="A179" s="2" t="s">
        <v>14</v>
      </c>
      <c r="B179" s="2"/>
      <c r="C179" s="1" t="s">
        <v>1545</v>
      </c>
      <c r="D179" s="2">
        <v>11150</v>
      </c>
      <c r="E179" s="2" t="s">
        <v>1641</v>
      </c>
      <c r="F179" s="2"/>
      <c r="G179" s="2">
        <v>2018</v>
      </c>
      <c r="H179" s="2" t="s">
        <v>622</v>
      </c>
      <c r="I179" s="2" t="s">
        <v>1548</v>
      </c>
      <c r="J179" s="2">
        <v>68499</v>
      </c>
      <c r="K179" s="2"/>
      <c r="L179" s="5" t="s">
        <v>46</v>
      </c>
      <c r="M179" s="5">
        <v>22384108205</v>
      </c>
    </row>
    <row r="180" spans="1:13" x14ac:dyDescent="0.25">
      <c r="A180" s="2" t="s">
        <v>14</v>
      </c>
      <c r="B180" s="2"/>
      <c r="C180" s="1" t="s">
        <v>1545</v>
      </c>
      <c r="D180" s="2">
        <v>11151</v>
      </c>
      <c r="E180" s="2" t="s">
        <v>1642</v>
      </c>
      <c r="F180" s="2"/>
      <c r="G180" s="2">
        <v>2018</v>
      </c>
      <c r="H180" s="2" t="s">
        <v>622</v>
      </c>
      <c r="I180" s="2" t="s">
        <v>1548</v>
      </c>
      <c r="J180" s="2">
        <v>68499</v>
      </c>
      <c r="K180" s="2"/>
      <c r="L180" s="5" t="s">
        <v>46</v>
      </c>
      <c r="M180" s="5">
        <v>22384108205</v>
      </c>
    </row>
    <row r="181" spans="1:13" x14ac:dyDescent="0.25">
      <c r="A181" s="2" t="s">
        <v>14</v>
      </c>
      <c r="B181" s="2"/>
      <c r="C181" s="1" t="s">
        <v>1545</v>
      </c>
      <c r="D181" s="2">
        <v>11152</v>
      </c>
      <c r="E181" s="2" t="s">
        <v>1643</v>
      </c>
      <c r="F181" s="2"/>
      <c r="G181" s="2">
        <v>2018</v>
      </c>
      <c r="H181" s="2" t="s">
        <v>622</v>
      </c>
      <c r="I181" s="2" t="s">
        <v>1548</v>
      </c>
      <c r="J181" s="2">
        <v>68499</v>
      </c>
      <c r="K181" s="2"/>
      <c r="L181" s="5" t="s">
        <v>46</v>
      </c>
      <c r="M181" s="5">
        <v>22384108205</v>
      </c>
    </row>
    <row r="182" spans="1:13" x14ac:dyDescent="0.25">
      <c r="A182" s="2" t="s">
        <v>14</v>
      </c>
      <c r="B182" s="2"/>
      <c r="C182" s="1" t="s">
        <v>1545</v>
      </c>
      <c r="D182" s="2">
        <v>11153</v>
      </c>
      <c r="E182" s="2" t="s">
        <v>1644</v>
      </c>
      <c r="F182" s="2"/>
      <c r="G182" s="2">
        <v>2018</v>
      </c>
      <c r="H182" s="2" t="s">
        <v>622</v>
      </c>
      <c r="I182" s="2" t="s">
        <v>1548</v>
      </c>
      <c r="J182" s="2">
        <v>68499</v>
      </c>
      <c r="K182" s="2"/>
      <c r="L182" s="5" t="s">
        <v>46</v>
      </c>
      <c r="M182" s="5">
        <v>22384108205</v>
      </c>
    </row>
    <row r="183" spans="1:13" x14ac:dyDescent="0.25">
      <c r="A183" s="2" t="s">
        <v>14</v>
      </c>
      <c r="B183" s="2"/>
      <c r="C183" s="1" t="s">
        <v>1545</v>
      </c>
      <c r="D183" s="2">
        <v>11154</v>
      </c>
      <c r="E183" s="2" t="s">
        <v>1645</v>
      </c>
      <c r="F183" s="2"/>
      <c r="G183" s="2">
        <v>2018</v>
      </c>
      <c r="H183" s="2" t="s">
        <v>622</v>
      </c>
      <c r="I183" s="2" t="s">
        <v>1548</v>
      </c>
      <c r="J183" s="2">
        <v>68499</v>
      </c>
      <c r="K183" s="2"/>
      <c r="L183" s="5" t="s">
        <v>46</v>
      </c>
      <c r="M183" s="5">
        <v>22384108205</v>
      </c>
    </row>
    <row r="184" spans="1:13" x14ac:dyDescent="0.25">
      <c r="A184" s="2" t="s">
        <v>14</v>
      </c>
      <c r="B184" s="2"/>
      <c r="C184" s="1" t="s">
        <v>1545</v>
      </c>
      <c r="D184" s="2">
        <v>11155</v>
      </c>
      <c r="E184" s="2" t="s">
        <v>1646</v>
      </c>
      <c r="F184" s="2"/>
      <c r="G184" s="2">
        <v>2018</v>
      </c>
      <c r="H184" s="2" t="s">
        <v>622</v>
      </c>
      <c r="I184" s="2" t="s">
        <v>1548</v>
      </c>
      <c r="J184" s="2">
        <v>68499</v>
      </c>
      <c r="K184" s="2"/>
      <c r="L184" s="5" t="s">
        <v>46</v>
      </c>
      <c r="M184" s="5">
        <v>22384108205</v>
      </c>
    </row>
    <row r="185" spans="1:13" x14ac:dyDescent="0.25">
      <c r="A185" s="2" t="s">
        <v>14</v>
      </c>
      <c r="B185" s="2"/>
      <c r="C185" s="1" t="s">
        <v>1545</v>
      </c>
      <c r="D185" s="2">
        <v>11156</v>
      </c>
      <c r="E185" s="2" t="s">
        <v>1647</v>
      </c>
      <c r="F185" s="2"/>
      <c r="G185" s="2">
        <v>2018</v>
      </c>
      <c r="H185" s="2" t="s">
        <v>622</v>
      </c>
      <c r="I185" s="2" t="s">
        <v>1548</v>
      </c>
      <c r="J185" s="2">
        <v>68499</v>
      </c>
      <c r="K185" s="2"/>
      <c r="L185" s="5" t="s">
        <v>46</v>
      </c>
      <c r="M185" s="5">
        <v>22384108205</v>
      </c>
    </row>
    <row r="186" spans="1:13" x14ac:dyDescent="0.25">
      <c r="A186" s="2" t="s">
        <v>14</v>
      </c>
      <c r="B186" s="2"/>
      <c r="C186" s="1" t="s">
        <v>1545</v>
      </c>
      <c r="D186" s="2">
        <v>11157</v>
      </c>
      <c r="E186" s="2" t="s">
        <v>1648</v>
      </c>
      <c r="F186" s="2"/>
      <c r="G186" s="2">
        <v>2018</v>
      </c>
      <c r="H186" s="2" t="s">
        <v>622</v>
      </c>
      <c r="I186" s="2" t="s">
        <v>1548</v>
      </c>
      <c r="J186" s="2">
        <v>68499</v>
      </c>
      <c r="K186" s="2"/>
      <c r="L186" s="5" t="s">
        <v>46</v>
      </c>
      <c r="M186" s="5">
        <v>22384108205</v>
      </c>
    </row>
    <row r="187" spans="1:13" x14ac:dyDescent="0.25">
      <c r="A187" s="2" t="s">
        <v>14</v>
      </c>
      <c r="B187" s="2"/>
      <c r="C187" s="1" t="s">
        <v>1545</v>
      </c>
      <c r="D187" s="2">
        <v>11158</v>
      </c>
      <c r="E187" s="2" t="s">
        <v>1649</v>
      </c>
      <c r="F187" s="2"/>
      <c r="G187" s="2">
        <v>2018</v>
      </c>
      <c r="H187" s="2" t="s">
        <v>622</v>
      </c>
      <c r="I187" s="2" t="s">
        <v>1548</v>
      </c>
      <c r="J187" s="2">
        <v>68499</v>
      </c>
      <c r="K187" s="2"/>
      <c r="L187" s="5" t="s">
        <v>46</v>
      </c>
      <c r="M187" s="5">
        <v>22384108205</v>
      </c>
    </row>
    <row r="188" spans="1:13" x14ac:dyDescent="0.25">
      <c r="A188" s="2" t="s">
        <v>14</v>
      </c>
      <c r="B188" s="2"/>
      <c r="C188" s="1" t="s">
        <v>1545</v>
      </c>
      <c r="D188" s="2">
        <v>11159</v>
      </c>
      <c r="E188" s="2" t="s">
        <v>1650</v>
      </c>
      <c r="F188" s="2"/>
      <c r="G188" s="2">
        <v>2018</v>
      </c>
      <c r="H188" s="2" t="s">
        <v>622</v>
      </c>
      <c r="I188" s="2" t="s">
        <v>1548</v>
      </c>
      <c r="J188" s="2">
        <v>68499</v>
      </c>
      <c r="K188" s="2"/>
      <c r="L188" s="5" t="s">
        <v>46</v>
      </c>
      <c r="M188" s="5">
        <v>22384108205</v>
      </c>
    </row>
    <row r="189" spans="1:13" x14ac:dyDescent="0.25">
      <c r="A189" s="2" t="s">
        <v>14</v>
      </c>
      <c r="B189" s="2"/>
      <c r="C189" s="1" t="s">
        <v>1545</v>
      </c>
      <c r="D189" s="2">
        <v>11160</v>
      </c>
      <c r="E189" s="2" t="s">
        <v>1651</v>
      </c>
      <c r="F189" s="2"/>
      <c r="G189" s="2">
        <v>2018</v>
      </c>
      <c r="H189" s="2" t="s">
        <v>622</v>
      </c>
      <c r="I189" s="2" t="s">
        <v>1548</v>
      </c>
      <c r="J189" s="2">
        <v>68499</v>
      </c>
      <c r="K189" s="2"/>
      <c r="L189" s="5" t="s">
        <v>46</v>
      </c>
      <c r="M189" s="5">
        <v>22384108205</v>
      </c>
    </row>
    <row r="190" spans="1:13" x14ac:dyDescent="0.25">
      <c r="A190" s="2" t="s">
        <v>14</v>
      </c>
      <c r="B190" s="2"/>
      <c r="C190" s="1" t="s">
        <v>1545</v>
      </c>
      <c r="D190" s="2">
        <v>11161</v>
      </c>
      <c r="E190" s="2" t="s">
        <v>1652</v>
      </c>
      <c r="F190" s="2"/>
      <c r="G190" s="2">
        <v>2018</v>
      </c>
      <c r="H190" s="2" t="s">
        <v>622</v>
      </c>
      <c r="I190" s="2" t="s">
        <v>1548</v>
      </c>
      <c r="J190" s="2">
        <v>68499</v>
      </c>
      <c r="K190" s="2"/>
      <c r="L190" s="5" t="s">
        <v>46</v>
      </c>
      <c r="M190" s="5">
        <v>22384108205</v>
      </c>
    </row>
    <row r="191" spans="1:13" x14ac:dyDescent="0.25">
      <c r="A191" s="2" t="s">
        <v>14</v>
      </c>
      <c r="B191" s="2"/>
      <c r="C191" s="1" t="s">
        <v>1545</v>
      </c>
      <c r="D191" s="2">
        <v>11162</v>
      </c>
      <c r="E191" s="2" t="s">
        <v>1653</v>
      </c>
      <c r="F191" s="2"/>
      <c r="G191" s="2">
        <v>2018</v>
      </c>
      <c r="H191" s="2" t="s">
        <v>622</v>
      </c>
      <c r="I191" s="2" t="s">
        <v>1548</v>
      </c>
      <c r="J191" s="2">
        <v>68499</v>
      </c>
      <c r="K191" s="2"/>
      <c r="L191" s="5" t="s">
        <v>46</v>
      </c>
      <c r="M191" s="5">
        <v>22384108205</v>
      </c>
    </row>
    <row r="192" spans="1:13" x14ac:dyDescent="0.25">
      <c r="A192" s="2" t="s">
        <v>38</v>
      </c>
      <c r="B192" s="2"/>
      <c r="C192" s="1" t="s">
        <v>1545</v>
      </c>
      <c r="D192" s="2">
        <v>11166</v>
      </c>
      <c r="E192" s="2" t="s">
        <v>1654</v>
      </c>
      <c r="F192" s="2"/>
      <c r="G192" s="2">
        <v>2018</v>
      </c>
      <c r="H192" s="2" t="s">
        <v>1547</v>
      </c>
      <c r="I192" s="2" t="s">
        <v>1548</v>
      </c>
      <c r="J192" s="2">
        <v>68499</v>
      </c>
      <c r="K192" s="2"/>
      <c r="L192" s="5" t="s">
        <v>281</v>
      </c>
      <c r="M192" s="5">
        <v>22523102054</v>
      </c>
    </row>
    <row r="193" spans="1:13" x14ac:dyDescent="0.25">
      <c r="A193" s="2" t="s">
        <v>14</v>
      </c>
      <c r="B193" s="2"/>
      <c r="C193" s="1" t="s">
        <v>1545</v>
      </c>
      <c r="D193" s="2">
        <v>11195</v>
      </c>
      <c r="E193" s="2" t="s">
        <v>720</v>
      </c>
      <c r="F193" s="2"/>
      <c r="G193" s="2">
        <v>2015</v>
      </c>
      <c r="H193" s="2" t="s">
        <v>622</v>
      </c>
      <c r="I193" s="2" t="s">
        <v>1548</v>
      </c>
      <c r="J193" s="2">
        <v>68499</v>
      </c>
      <c r="K193" s="2"/>
      <c r="L193" s="5" t="s">
        <v>46</v>
      </c>
      <c r="M193" s="5">
        <v>22384108205</v>
      </c>
    </row>
    <row r="194" spans="1:13" x14ac:dyDescent="0.25">
      <c r="A194" s="2" t="s">
        <v>14</v>
      </c>
      <c r="B194" s="2"/>
      <c r="C194" s="1" t="s">
        <v>1545</v>
      </c>
      <c r="D194" s="2">
        <v>11196</v>
      </c>
      <c r="E194" s="2" t="s">
        <v>1655</v>
      </c>
      <c r="F194" s="2"/>
      <c r="G194" s="2">
        <v>2015</v>
      </c>
      <c r="H194" s="2" t="s">
        <v>622</v>
      </c>
      <c r="I194" s="2" t="s">
        <v>1548</v>
      </c>
      <c r="J194" s="2">
        <v>68499</v>
      </c>
      <c r="K194" s="2"/>
      <c r="L194" s="5" t="s">
        <v>46</v>
      </c>
      <c r="M194" s="5">
        <v>22384108205</v>
      </c>
    </row>
    <row r="195" spans="1:13" x14ac:dyDescent="0.25">
      <c r="A195" s="2" t="s">
        <v>14</v>
      </c>
      <c r="B195" s="2"/>
      <c r="C195" s="1" t="s">
        <v>1545</v>
      </c>
      <c r="D195" s="2">
        <v>11197</v>
      </c>
      <c r="E195" s="2" t="s">
        <v>1656</v>
      </c>
      <c r="F195" s="2"/>
      <c r="G195" s="2">
        <v>2015</v>
      </c>
      <c r="H195" s="2" t="s">
        <v>622</v>
      </c>
      <c r="I195" s="2" t="s">
        <v>1548</v>
      </c>
      <c r="J195" s="2">
        <v>68499</v>
      </c>
      <c r="K195" s="2"/>
      <c r="L195" s="5" t="s">
        <v>46</v>
      </c>
      <c r="M195" s="5">
        <v>22384108205</v>
      </c>
    </row>
    <row r="196" spans="1:13" x14ac:dyDescent="0.25">
      <c r="A196" s="2" t="s">
        <v>14</v>
      </c>
      <c r="B196" s="2"/>
      <c r="C196" s="1" t="s">
        <v>1545</v>
      </c>
      <c r="D196" s="2">
        <v>11198</v>
      </c>
      <c r="E196" s="2" t="s">
        <v>1657</v>
      </c>
      <c r="F196" s="2"/>
      <c r="G196" s="2">
        <v>2015</v>
      </c>
      <c r="H196" s="2" t="s">
        <v>622</v>
      </c>
      <c r="I196" s="2" t="s">
        <v>1548</v>
      </c>
      <c r="J196" s="2">
        <v>68499</v>
      </c>
      <c r="K196" s="2"/>
      <c r="L196" s="5" t="s">
        <v>46</v>
      </c>
      <c r="M196" s="5">
        <v>22384108205</v>
      </c>
    </row>
    <row r="197" spans="1:13" x14ac:dyDescent="0.25">
      <c r="A197" s="2" t="s">
        <v>14</v>
      </c>
      <c r="B197" s="2"/>
      <c r="C197" s="1" t="s">
        <v>1545</v>
      </c>
      <c r="D197" s="2">
        <v>11199</v>
      </c>
      <c r="E197" s="2" t="s">
        <v>1658</v>
      </c>
      <c r="F197" s="2"/>
      <c r="G197" s="2">
        <v>2015</v>
      </c>
      <c r="H197" s="2" t="s">
        <v>622</v>
      </c>
      <c r="I197" s="2" t="s">
        <v>1548</v>
      </c>
      <c r="J197" s="2">
        <v>68499</v>
      </c>
      <c r="K197" s="2"/>
      <c r="L197" s="5" t="s">
        <v>46</v>
      </c>
      <c r="M197" s="5">
        <v>22384108205</v>
      </c>
    </row>
    <row r="198" spans="1:13" x14ac:dyDescent="0.25">
      <c r="A198" s="2" t="s">
        <v>14</v>
      </c>
      <c r="B198" s="2"/>
      <c r="C198" s="1" t="s">
        <v>1545</v>
      </c>
      <c r="D198" s="2">
        <v>11200</v>
      </c>
      <c r="E198" s="2" t="s">
        <v>717</v>
      </c>
      <c r="F198" s="2"/>
      <c r="G198" s="2">
        <v>2015</v>
      </c>
      <c r="H198" s="2" t="s">
        <v>622</v>
      </c>
      <c r="I198" s="2" t="s">
        <v>1548</v>
      </c>
      <c r="J198" s="2">
        <v>68499</v>
      </c>
      <c r="K198" s="2"/>
      <c r="L198" s="5" t="s">
        <v>46</v>
      </c>
      <c r="M198" s="5">
        <v>22384108205</v>
      </c>
    </row>
    <row r="199" spans="1:13" x14ac:dyDescent="0.25">
      <c r="A199" s="2" t="s">
        <v>14</v>
      </c>
      <c r="B199" s="2"/>
      <c r="C199" s="1" t="s">
        <v>1545</v>
      </c>
      <c r="D199" s="2">
        <v>11201</v>
      </c>
      <c r="E199" s="2" t="s">
        <v>1659</v>
      </c>
      <c r="F199" s="2"/>
      <c r="G199" s="2">
        <v>2015</v>
      </c>
      <c r="H199" s="2" t="s">
        <v>622</v>
      </c>
      <c r="I199" s="2" t="s">
        <v>1548</v>
      </c>
      <c r="J199" s="2">
        <v>68499</v>
      </c>
      <c r="K199" s="2"/>
      <c r="L199" s="5" t="s">
        <v>46</v>
      </c>
      <c r="M199" s="5">
        <v>22384108205</v>
      </c>
    </row>
    <row r="200" spans="1:13" x14ac:dyDescent="0.25">
      <c r="A200" s="2" t="s">
        <v>14</v>
      </c>
      <c r="B200" s="2"/>
      <c r="C200" s="1" t="s">
        <v>1545</v>
      </c>
      <c r="D200" s="2">
        <v>11202</v>
      </c>
      <c r="E200" s="2" t="s">
        <v>716</v>
      </c>
      <c r="F200" s="2"/>
      <c r="G200" s="2">
        <v>2015</v>
      </c>
      <c r="H200" s="2" t="s">
        <v>622</v>
      </c>
      <c r="I200" s="2" t="s">
        <v>1548</v>
      </c>
      <c r="J200" s="2">
        <v>68499</v>
      </c>
      <c r="K200" s="2"/>
      <c r="L200" s="5" t="s">
        <v>46</v>
      </c>
      <c r="M200" s="5">
        <v>22384108205</v>
      </c>
    </row>
    <row r="201" spans="1:13" x14ac:dyDescent="0.25">
      <c r="A201" s="2" t="s">
        <v>14</v>
      </c>
      <c r="B201" s="2"/>
      <c r="C201" s="1" t="s">
        <v>1545</v>
      </c>
      <c r="D201" s="2">
        <v>11203</v>
      </c>
      <c r="E201" s="2" t="s">
        <v>713</v>
      </c>
      <c r="F201" s="2"/>
      <c r="G201" s="2">
        <v>2015</v>
      </c>
      <c r="H201" s="2" t="s">
        <v>622</v>
      </c>
      <c r="I201" s="2" t="s">
        <v>1548</v>
      </c>
      <c r="J201" s="2">
        <v>68499</v>
      </c>
      <c r="K201" s="2"/>
      <c r="L201" s="5" t="s">
        <v>46</v>
      </c>
      <c r="M201" s="5">
        <v>22384108205</v>
      </c>
    </row>
    <row r="202" spans="1:13" x14ac:dyDescent="0.25">
      <c r="A202" s="2" t="s">
        <v>14</v>
      </c>
      <c r="B202" s="2"/>
      <c r="C202" s="1" t="s">
        <v>1545</v>
      </c>
      <c r="D202" s="2">
        <v>11212</v>
      </c>
      <c r="E202" s="2" t="s">
        <v>1660</v>
      </c>
      <c r="F202" s="2"/>
      <c r="G202" s="2">
        <v>2015</v>
      </c>
      <c r="H202" s="2" t="s">
        <v>622</v>
      </c>
      <c r="I202" s="2" t="s">
        <v>1548</v>
      </c>
      <c r="J202" s="2">
        <v>68499</v>
      </c>
      <c r="K202" s="2"/>
      <c r="L202" s="5" t="s">
        <v>46</v>
      </c>
      <c r="M202" s="5">
        <v>22384108205</v>
      </c>
    </row>
    <row r="203" spans="1:13" x14ac:dyDescent="0.25">
      <c r="A203" s="2" t="s">
        <v>14</v>
      </c>
      <c r="B203" s="2"/>
      <c r="C203" s="1" t="s">
        <v>1545</v>
      </c>
      <c r="D203" s="2">
        <v>11213</v>
      </c>
      <c r="E203" s="2" t="s">
        <v>1661</v>
      </c>
      <c r="F203" s="2"/>
      <c r="G203" s="2">
        <v>2015</v>
      </c>
      <c r="H203" s="2" t="s">
        <v>622</v>
      </c>
      <c r="I203" s="2" t="s">
        <v>1548</v>
      </c>
      <c r="J203" s="2">
        <v>68499</v>
      </c>
      <c r="K203" s="2"/>
      <c r="L203" s="5" t="s">
        <v>46</v>
      </c>
      <c r="M203" s="5">
        <v>22384108205</v>
      </c>
    </row>
    <row r="204" spans="1:13" x14ac:dyDescent="0.25">
      <c r="A204" s="2" t="s">
        <v>14</v>
      </c>
      <c r="B204" s="2"/>
      <c r="C204" s="1" t="s">
        <v>1545</v>
      </c>
      <c r="D204" s="2">
        <v>11217</v>
      </c>
      <c r="E204" s="2" t="s">
        <v>1662</v>
      </c>
      <c r="F204" s="2"/>
      <c r="G204" s="2">
        <v>2015</v>
      </c>
      <c r="H204" s="2" t="s">
        <v>622</v>
      </c>
      <c r="I204" s="2" t="s">
        <v>1548</v>
      </c>
      <c r="J204" s="2">
        <v>68499</v>
      </c>
      <c r="K204" s="2"/>
      <c r="L204" s="5" t="s">
        <v>46</v>
      </c>
      <c r="M204" s="5">
        <v>22384108205</v>
      </c>
    </row>
    <row r="205" spans="1:13" x14ac:dyDescent="0.25">
      <c r="A205" s="2" t="s">
        <v>14</v>
      </c>
      <c r="B205" s="2"/>
      <c r="C205" s="1" t="s">
        <v>1545</v>
      </c>
      <c r="D205" s="2">
        <v>11218</v>
      </c>
      <c r="E205" s="2" t="s">
        <v>1663</v>
      </c>
      <c r="F205" s="2"/>
      <c r="G205" s="2">
        <v>2015</v>
      </c>
      <c r="H205" s="2" t="s">
        <v>622</v>
      </c>
      <c r="I205" s="2" t="s">
        <v>1548</v>
      </c>
      <c r="J205" s="2">
        <v>68499</v>
      </c>
      <c r="K205" s="2"/>
      <c r="L205" s="5" t="s">
        <v>46</v>
      </c>
      <c r="M205" s="5">
        <v>22384108205</v>
      </c>
    </row>
    <row r="206" spans="1:13" x14ac:dyDescent="0.25">
      <c r="A206" s="2" t="s">
        <v>14</v>
      </c>
      <c r="B206" s="2"/>
      <c r="C206" s="1" t="s">
        <v>1545</v>
      </c>
      <c r="D206" s="2">
        <v>11229</v>
      </c>
      <c r="E206" s="2" t="s">
        <v>710</v>
      </c>
      <c r="F206" s="2"/>
      <c r="G206" s="2">
        <v>2015</v>
      </c>
      <c r="H206" s="2" t="s">
        <v>622</v>
      </c>
      <c r="I206" s="2" t="s">
        <v>1548</v>
      </c>
      <c r="J206" s="2">
        <v>68499</v>
      </c>
      <c r="K206" s="2"/>
      <c r="L206" s="5" t="s">
        <v>46</v>
      </c>
      <c r="M206" s="5">
        <v>22384108205</v>
      </c>
    </row>
    <row r="207" spans="1:13" x14ac:dyDescent="0.25">
      <c r="A207" s="2" t="s">
        <v>14</v>
      </c>
      <c r="B207" s="2"/>
      <c r="C207" s="1" t="s">
        <v>1545</v>
      </c>
      <c r="D207" s="58">
        <v>11230</v>
      </c>
      <c r="E207" s="2" t="s">
        <v>707</v>
      </c>
      <c r="F207" s="2"/>
      <c r="G207" s="2">
        <v>2015</v>
      </c>
      <c r="H207" s="2" t="s">
        <v>622</v>
      </c>
      <c r="I207" s="2" t="s">
        <v>1548</v>
      </c>
      <c r="J207" s="2">
        <v>68499</v>
      </c>
      <c r="K207" s="2"/>
      <c r="L207" s="5" t="s">
        <v>46</v>
      </c>
      <c r="M207" s="5">
        <v>22384108205</v>
      </c>
    </row>
    <row r="208" spans="1:13" x14ac:dyDescent="0.25">
      <c r="A208" s="2" t="s">
        <v>14</v>
      </c>
      <c r="B208" s="2"/>
      <c r="C208" s="1" t="s">
        <v>1545</v>
      </c>
      <c r="D208" s="58">
        <v>11231</v>
      </c>
      <c r="E208" s="2" t="s">
        <v>1664</v>
      </c>
      <c r="F208" s="2"/>
      <c r="G208" s="2">
        <v>2015</v>
      </c>
      <c r="H208" s="2" t="s">
        <v>622</v>
      </c>
      <c r="I208" s="2" t="s">
        <v>1548</v>
      </c>
      <c r="J208" s="2">
        <v>68499</v>
      </c>
      <c r="K208" s="2"/>
      <c r="L208" s="5" t="s">
        <v>46</v>
      </c>
      <c r="M208" s="5">
        <v>22384108205</v>
      </c>
    </row>
    <row r="209" spans="1:13" x14ac:dyDescent="0.25">
      <c r="A209" s="2" t="s">
        <v>14</v>
      </c>
      <c r="B209" s="2"/>
      <c r="C209" s="1" t="s">
        <v>1545</v>
      </c>
      <c r="D209" s="58">
        <v>11232</v>
      </c>
      <c r="E209" s="2" t="s">
        <v>1665</v>
      </c>
      <c r="F209" s="2"/>
      <c r="G209" s="2">
        <v>2015</v>
      </c>
      <c r="H209" s="2" t="s">
        <v>622</v>
      </c>
      <c r="I209" s="2" t="s">
        <v>1548</v>
      </c>
      <c r="J209" s="2">
        <v>68499</v>
      </c>
      <c r="K209" s="2"/>
      <c r="L209" s="5" t="s">
        <v>46</v>
      </c>
      <c r="M209" s="5">
        <v>22384108205</v>
      </c>
    </row>
    <row r="210" spans="1:13" x14ac:dyDescent="0.25">
      <c r="A210" s="2" t="s">
        <v>14</v>
      </c>
      <c r="B210" s="2"/>
      <c r="C210" s="1" t="s">
        <v>1545</v>
      </c>
      <c r="D210" s="58">
        <v>11233</v>
      </c>
      <c r="E210" s="2" t="s">
        <v>1666</v>
      </c>
      <c r="F210" s="2"/>
      <c r="G210" s="2">
        <v>2015</v>
      </c>
      <c r="H210" s="2" t="s">
        <v>622</v>
      </c>
      <c r="I210" s="2" t="s">
        <v>1548</v>
      </c>
      <c r="J210" s="2">
        <v>68499</v>
      </c>
      <c r="K210" s="2"/>
      <c r="L210" s="5" t="s">
        <v>46</v>
      </c>
      <c r="M210" s="5">
        <v>22384108205</v>
      </c>
    </row>
    <row r="211" spans="1:13" x14ac:dyDescent="0.25">
      <c r="A211" s="2" t="s">
        <v>14</v>
      </c>
      <c r="B211" s="2"/>
      <c r="C211" s="1" t="s">
        <v>1545</v>
      </c>
      <c r="D211" s="58">
        <v>11234</v>
      </c>
      <c r="E211" s="2" t="s">
        <v>1667</v>
      </c>
      <c r="F211" s="2"/>
      <c r="G211" s="2">
        <v>2015</v>
      </c>
      <c r="H211" s="2" t="s">
        <v>622</v>
      </c>
      <c r="I211" s="2" t="s">
        <v>1548</v>
      </c>
      <c r="J211" s="2">
        <v>68499</v>
      </c>
      <c r="K211" s="2"/>
      <c r="L211" s="5" t="s">
        <v>46</v>
      </c>
      <c r="M211" s="5">
        <v>22384108205</v>
      </c>
    </row>
    <row r="212" spans="1:13" x14ac:dyDescent="0.25">
      <c r="A212" s="2" t="s">
        <v>14</v>
      </c>
      <c r="B212" s="2"/>
      <c r="C212" s="1" t="s">
        <v>1545</v>
      </c>
      <c r="D212" s="58">
        <v>11235</v>
      </c>
      <c r="E212" s="2" t="s">
        <v>1668</v>
      </c>
      <c r="F212" s="2"/>
      <c r="G212" s="2">
        <v>2015</v>
      </c>
      <c r="H212" s="2" t="s">
        <v>622</v>
      </c>
      <c r="I212" s="2" t="s">
        <v>1548</v>
      </c>
      <c r="J212" s="2">
        <v>68499</v>
      </c>
      <c r="K212" s="2"/>
      <c r="L212" s="5" t="s">
        <v>46</v>
      </c>
      <c r="M212" s="5">
        <v>22384108205</v>
      </c>
    </row>
    <row r="213" spans="1:13" x14ac:dyDescent="0.25">
      <c r="A213" s="2" t="s">
        <v>14</v>
      </c>
      <c r="B213" s="2"/>
      <c r="C213" s="1" t="s">
        <v>1545</v>
      </c>
      <c r="D213" s="58">
        <v>11236</v>
      </c>
      <c r="E213" s="2" t="s">
        <v>704</v>
      </c>
      <c r="F213" s="2"/>
      <c r="G213" s="2">
        <v>2015</v>
      </c>
      <c r="H213" s="2" t="s">
        <v>622</v>
      </c>
      <c r="I213" s="2" t="s">
        <v>1548</v>
      </c>
      <c r="J213" s="2">
        <v>68499</v>
      </c>
      <c r="K213" s="2"/>
      <c r="L213" s="5" t="s">
        <v>46</v>
      </c>
      <c r="M213" s="5">
        <v>22384108205</v>
      </c>
    </row>
    <row r="214" spans="1:13" x14ac:dyDescent="0.25">
      <c r="A214" s="2" t="s">
        <v>14</v>
      </c>
      <c r="B214" s="2"/>
      <c r="C214" s="1" t="s">
        <v>1545</v>
      </c>
      <c r="D214" s="58">
        <v>11237</v>
      </c>
      <c r="E214" s="2" t="s">
        <v>1669</v>
      </c>
      <c r="F214" s="2"/>
      <c r="G214" s="2">
        <v>2015</v>
      </c>
      <c r="H214" s="2" t="s">
        <v>622</v>
      </c>
      <c r="I214" s="2" t="s">
        <v>1548</v>
      </c>
      <c r="J214" s="2">
        <v>68499</v>
      </c>
      <c r="K214" s="2"/>
      <c r="L214" s="5" t="s">
        <v>46</v>
      </c>
      <c r="M214" s="5">
        <v>22384108205</v>
      </c>
    </row>
    <row r="215" spans="1:13" x14ac:dyDescent="0.25">
      <c r="A215" s="2" t="s">
        <v>14</v>
      </c>
      <c r="B215" s="2"/>
      <c r="C215" s="1" t="s">
        <v>1545</v>
      </c>
      <c r="D215" s="58">
        <v>11238</v>
      </c>
      <c r="E215" s="2" t="s">
        <v>1670</v>
      </c>
      <c r="F215" s="2"/>
      <c r="G215" s="2">
        <v>2015</v>
      </c>
      <c r="H215" s="2" t="s">
        <v>622</v>
      </c>
      <c r="I215" s="2" t="s">
        <v>1548</v>
      </c>
      <c r="J215" s="2">
        <v>68499</v>
      </c>
      <c r="K215" s="2"/>
      <c r="L215" s="5" t="s">
        <v>46</v>
      </c>
      <c r="M215" s="5">
        <v>22384108205</v>
      </c>
    </row>
    <row r="216" spans="1:13" x14ac:dyDescent="0.25">
      <c r="A216" s="2" t="s">
        <v>38</v>
      </c>
      <c r="B216" s="2"/>
      <c r="C216" s="1" t="s">
        <v>1545</v>
      </c>
      <c r="D216" s="2">
        <v>11255</v>
      </c>
      <c r="E216" s="2" t="s">
        <v>1671</v>
      </c>
      <c r="F216" s="2"/>
      <c r="G216" s="2">
        <v>2020</v>
      </c>
      <c r="H216" s="2" t="s">
        <v>1547</v>
      </c>
      <c r="I216" s="2" t="s">
        <v>1548</v>
      </c>
      <c r="J216" s="2">
        <v>68499</v>
      </c>
      <c r="K216" s="2"/>
      <c r="L216" s="5" t="s">
        <v>281</v>
      </c>
      <c r="M216" s="5">
        <v>22523102054</v>
      </c>
    </row>
    <row r="217" spans="1:13" x14ac:dyDescent="0.25">
      <c r="A217" s="2" t="s">
        <v>14</v>
      </c>
      <c r="B217" s="2"/>
      <c r="C217" s="1" t="s">
        <v>1545</v>
      </c>
      <c r="D217" s="2">
        <v>11263</v>
      </c>
      <c r="E217" s="2" t="s">
        <v>1672</v>
      </c>
      <c r="F217" s="2"/>
      <c r="G217" s="2">
        <v>2020</v>
      </c>
      <c r="H217" s="2" t="s">
        <v>1673</v>
      </c>
      <c r="I217" s="2" t="s">
        <v>563</v>
      </c>
      <c r="J217" s="2">
        <v>68499</v>
      </c>
      <c r="K217" s="2" t="s">
        <v>1674</v>
      </c>
      <c r="L217" s="5" t="s">
        <v>1675</v>
      </c>
      <c r="M217" s="5">
        <v>11331104001</v>
      </c>
    </row>
    <row r="218" spans="1:13" x14ac:dyDescent="0.25">
      <c r="A218" s="2" t="s">
        <v>14</v>
      </c>
      <c r="B218" s="2"/>
      <c r="C218" s="1" t="s">
        <v>1545</v>
      </c>
      <c r="D218" s="2">
        <v>11264</v>
      </c>
      <c r="E218" s="2" t="s">
        <v>1676</v>
      </c>
      <c r="F218" s="2"/>
      <c r="G218" s="2">
        <v>2020</v>
      </c>
      <c r="H218" s="2" t="s">
        <v>1673</v>
      </c>
      <c r="I218" s="2" t="s">
        <v>563</v>
      </c>
      <c r="J218" s="2">
        <v>68499</v>
      </c>
      <c r="K218" s="2" t="s">
        <v>1674</v>
      </c>
      <c r="L218" s="5" t="s">
        <v>1675</v>
      </c>
      <c r="M218" s="5">
        <v>11331104001</v>
      </c>
    </row>
    <row r="219" spans="1:13" x14ac:dyDescent="0.25">
      <c r="A219" s="2" t="s">
        <v>14</v>
      </c>
      <c r="B219" s="2"/>
      <c r="C219" s="1" t="s">
        <v>1545</v>
      </c>
      <c r="D219" s="58">
        <v>11266</v>
      </c>
      <c r="E219" s="2" t="s">
        <v>1677</v>
      </c>
      <c r="F219" s="2"/>
      <c r="G219" s="2">
        <v>2021</v>
      </c>
      <c r="H219" s="2" t="s">
        <v>622</v>
      </c>
      <c r="I219" s="2" t="s">
        <v>1548</v>
      </c>
      <c r="J219" s="7">
        <v>68499</v>
      </c>
      <c r="K219" s="2"/>
      <c r="L219" s="5" t="s">
        <v>46</v>
      </c>
      <c r="M219" s="5">
        <v>22384108205</v>
      </c>
    </row>
    <row r="220" spans="1:13" x14ac:dyDescent="0.25">
      <c r="A220" s="2" t="s">
        <v>14</v>
      </c>
      <c r="B220" s="2"/>
      <c r="C220" s="1" t="s">
        <v>1545</v>
      </c>
      <c r="D220" s="58">
        <v>11267</v>
      </c>
      <c r="E220" s="2" t="s">
        <v>1678</v>
      </c>
      <c r="F220" s="2"/>
      <c r="G220" s="2">
        <v>2021</v>
      </c>
      <c r="H220" s="2" t="s">
        <v>622</v>
      </c>
      <c r="I220" s="2" t="s">
        <v>1548</v>
      </c>
      <c r="J220" s="7">
        <v>68499</v>
      </c>
      <c r="K220" s="2"/>
      <c r="L220" s="5" t="s">
        <v>46</v>
      </c>
      <c r="M220" s="5">
        <v>22384108205</v>
      </c>
    </row>
    <row r="221" spans="1:13" x14ac:dyDescent="0.25">
      <c r="A221" s="2" t="s">
        <v>14</v>
      </c>
      <c r="B221" s="2"/>
      <c r="C221" s="1" t="s">
        <v>1545</v>
      </c>
      <c r="D221" s="58">
        <v>11268</v>
      </c>
      <c r="E221" s="2" t="s">
        <v>1679</v>
      </c>
      <c r="F221" s="2"/>
      <c r="G221" s="2">
        <v>2021</v>
      </c>
      <c r="H221" s="2" t="s">
        <v>622</v>
      </c>
      <c r="I221" s="2" t="s">
        <v>1548</v>
      </c>
      <c r="J221" s="7">
        <v>68499</v>
      </c>
      <c r="K221" s="2"/>
      <c r="L221" s="5" t="s">
        <v>46</v>
      </c>
      <c r="M221" s="5">
        <v>22384108205</v>
      </c>
    </row>
    <row r="222" spans="1:13" x14ac:dyDescent="0.25">
      <c r="A222" s="2" t="s">
        <v>14</v>
      </c>
      <c r="B222" s="2"/>
      <c r="C222" s="1" t="s">
        <v>1545</v>
      </c>
      <c r="D222" s="58">
        <v>11269</v>
      </c>
      <c r="E222" s="2" t="s">
        <v>1680</v>
      </c>
      <c r="F222" s="2"/>
      <c r="G222" s="2">
        <v>2021</v>
      </c>
      <c r="H222" s="2" t="s">
        <v>622</v>
      </c>
      <c r="I222" s="2" t="s">
        <v>1548</v>
      </c>
      <c r="J222" s="7">
        <v>68499</v>
      </c>
      <c r="K222" s="2"/>
      <c r="L222" s="5" t="s">
        <v>46</v>
      </c>
      <c r="M222" s="5">
        <v>22384108205</v>
      </c>
    </row>
    <row r="223" spans="1:13" x14ac:dyDescent="0.25">
      <c r="A223" s="2" t="s">
        <v>14</v>
      </c>
      <c r="B223" s="2"/>
      <c r="C223" s="1" t="s">
        <v>1545</v>
      </c>
      <c r="D223" s="58">
        <v>11270</v>
      </c>
      <c r="E223" s="2" t="s">
        <v>1681</v>
      </c>
      <c r="F223" s="2"/>
      <c r="G223" s="2">
        <v>2021</v>
      </c>
      <c r="H223" s="2" t="s">
        <v>622</v>
      </c>
      <c r="I223" s="2" t="s">
        <v>1548</v>
      </c>
      <c r="J223" s="7">
        <v>68499</v>
      </c>
      <c r="K223" s="2"/>
      <c r="L223" s="5" t="s">
        <v>46</v>
      </c>
      <c r="M223" s="5">
        <v>22384108205</v>
      </c>
    </row>
    <row r="224" spans="1:13" x14ac:dyDescent="0.25">
      <c r="A224" s="2" t="s">
        <v>14</v>
      </c>
      <c r="B224" s="2"/>
      <c r="C224" s="1" t="s">
        <v>1545</v>
      </c>
      <c r="D224" s="58">
        <v>11271</v>
      </c>
      <c r="E224" s="2" t="s">
        <v>1682</v>
      </c>
      <c r="F224" s="2"/>
      <c r="G224" s="2">
        <v>2021</v>
      </c>
      <c r="H224" s="2" t="s">
        <v>622</v>
      </c>
      <c r="I224" s="2" t="s">
        <v>1548</v>
      </c>
      <c r="J224" s="7">
        <v>68499</v>
      </c>
      <c r="K224" s="2"/>
      <c r="L224" s="5" t="s">
        <v>46</v>
      </c>
      <c r="M224" s="5">
        <v>22384108205</v>
      </c>
    </row>
    <row r="225" spans="1:13" x14ac:dyDescent="0.25">
      <c r="A225" s="2" t="s">
        <v>14</v>
      </c>
      <c r="B225" s="2"/>
      <c r="C225" s="1" t="s">
        <v>1545</v>
      </c>
      <c r="D225" s="58">
        <v>11272</v>
      </c>
      <c r="E225" s="2" t="s">
        <v>1683</v>
      </c>
      <c r="F225" s="2"/>
      <c r="G225" s="2">
        <v>2021</v>
      </c>
      <c r="H225" s="2" t="s">
        <v>622</v>
      </c>
      <c r="I225" s="2" t="s">
        <v>1548</v>
      </c>
      <c r="J225" s="7">
        <v>68499</v>
      </c>
      <c r="K225" s="2"/>
      <c r="L225" s="5" t="s">
        <v>46</v>
      </c>
      <c r="M225" s="5">
        <v>22384108205</v>
      </c>
    </row>
    <row r="226" spans="1:13" x14ac:dyDescent="0.25">
      <c r="A226" s="2" t="s">
        <v>14</v>
      </c>
      <c r="B226" s="2"/>
      <c r="C226" s="1" t="s">
        <v>1545</v>
      </c>
      <c r="D226" s="58">
        <v>11273</v>
      </c>
      <c r="E226" s="2" t="s">
        <v>1684</v>
      </c>
      <c r="F226" s="2"/>
      <c r="G226" s="2">
        <v>2021</v>
      </c>
      <c r="H226" s="2" t="s">
        <v>622</v>
      </c>
      <c r="I226" s="2" t="s">
        <v>1548</v>
      </c>
      <c r="J226" s="7">
        <v>68499</v>
      </c>
      <c r="K226" s="2"/>
      <c r="L226" s="5" t="s">
        <v>46</v>
      </c>
      <c r="M226" s="5">
        <v>22384108205</v>
      </c>
    </row>
    <row r="227" spans="1:13" x14ac:dyDescent="0.25">
      <c r="A227" s="2" t="s">
        <v>14</v>
      </c>
      <c r="B227" s="2"/>
      <c r="C227" s="1" t="s">
        <v>1545</v>
      </c>
      <c r="D227" s="58">
        <v>11274</v>
      </c>
      <c r="E227" s="2" t="s">
        <v>1685</v>
      </c>
      <c r="F227" s="2"/>
      <c r="G227" s="2">
        <v>2021</v>
      </c>
      <c r="H227" s="2" t="s">
        <v>622</v>
      </c>
      <c r="I227" s="2" t="s">
        <v>1548</v>
      </c>
      <c r="J227" s="7">
        <v>68499</v>
      </c>
      <c r="K227" s="2"/>
      <c r="L227" s="5" t="s">
        <v>46</v>
      </c>
      <c r="M227" s="5">
        <v>22384108205</v>
      </c>
    </row>
    <row r="228" spans="1:13" x14ac:dyDescent="0.25">
      <c r="A228" s="2" t="s">
        <v>14</v>
      </c>
      <c r="B228" s="2"/>
      <c r="C228" s="1" t="s">
        <v>1545</v>
      </c>
      <c r="D228" s="10">
        <v>11277</v>
      </c>
      <c r="E228" s="1" t="s">
        <v>1686</v>
      </c>
      <c r="F228" s="1"/>
      <c r="G228" s="2">
        <v>2022</v>
      </c>
      <c r="H228" s="2" t="s">
        <v>622</v>
      </c>
      <c r="I228" s="2" t="s">
        <v>1548</v>
      </c>
      <c r="J228" s="2">
        <v>68499</v>
      </c>
      <c r="K228" s="2"/>
      <c r="L228" s="5" t="s">
        <v>46</v>
      </c>
      <c r="M228" s="5">
        <v>22384108205</v>
      </c>
    </row>
    <row r="229" spans="1:13" x14ac:dyDescent="0.25">
      <c r="A229" s="2" t="s">
        <v>14</v>
      </c>
      <c r="B229" s="2"/>
      <c r="C229" s="1" t="s">
        <v>1545</v>
      </c>
      <c r="D229" s="10">
        <v>11278</v>
      </c>
      <c r="E229" s="1" t="s">
        <v>1687</v>
      </c>
      <c r="F229" s="1"/>
      <c r="G229" s="2">
        <v>2022</v>
      </c>
      <c r="H229" s="2" t="s">
        <v>622</v>
      </c>
      <c r="I229" s="2" t="s">
        <v>1548</v>
      </c>
      <c r="J229" s="2">
        <v>68499</v>
      </c>
      <c r="K229" s="2"/>
      <c r="L229" s="5" t="s">
        <v>46</v>
      </c>
      <c r="M229" s="5">
        <v>22384108205</v>
      </c>
    </row>
    <row r="230" spans="1:13" x14ac:dyDescent="0.25">
      <c r="A230" s="2" t="s">
        <v>14</v>
      </c>
      <c r="B230" s="2"/>
      <c r="C230" s="1" t="s">
        <v>1545</v>
      </c>
      <c r="D230" s="10">
        <v>11279</v>
      </c>
      <c r="E230" s="1" t="s">
        <v>1688</v>
      </c>
      <c r="F230" s="1"/>
      <c r="G230" s="2">
        <v>2022</v>
      </c>
      <c r="H230" s="2" t="s">
        <v>622</v>
      </c>
      <c r="I230" s="2" t="s">
        <v>1548</v>
      </c>
      <c r="J230" s="2">
        <v>68499</v>
      </c>
      <c r="K230" s="2"/>
      <c r="L230" s="5" t="s">
        <v>46</v>
      </c>
      <c r="M230" s="5">
        <v>22384108205</v>
      </c>
    </row>
    <row r="231" spans="1:13" x14ac:dyDescent="0.25">
      <c r="A231" s="2" t="s">
        <v>14</v>
      </c>
      <c r="B231" s="2"/>
      <c r="C231" s="1" t="s">
        <v>1545</v>
      </c>
      <c r="D231" s="10">
        <v>11280</v>
      </c>
      <c r="E231" s="1" t="s">
        <v>1689</v>
      </c>
      <c r="F231" s="1"/>
      <c r="G231" s="2">
        <v>2022</v>
      </c>
      <c r="H231" s="2" t="s">
        <v>622</v>
      </c>
      <c r="I231" s="2" t="s">
        <v>1548</v>
      </c>
      <c r="J231" s="2">
        <v>68499</v>
      </c>
      <c r="K231" s="2"/>
      <c r="L231" s="5" t="s">
        <v>46</v>
      </c>
      <c r="M231" s="5">
        <v>22384108205</v>
      </c>
    </row>
    <row r="232" spans="1:13" x14ac:dyDescent="0.25">
      <c r="A232" s="2" t="s">
        <v>14</v>
      </c>
      <c r="B232" s="2"/>
      <c r="C232" s="1" t="s">
        <v>1545</v>
      </c>
      <c r="D232" s="10">
        <v>11281</v>
      </c>
      <c r="E232" s="1" t="s">
        <v>1690</v>
      </c>
      <c r="F232" s="1"/>
      <c r="G232" s="2">
        <v>2022</v>
      </c>
      <c r="H232" s="2" t="s">
        <v>622</v>
      </c>
      <c r="I232" s="2" t="s">
        <v>1548</v>
      </c>
      <c r="J232" s="2">
        <v>68499</v>
      </c>
      <c r="K232" s="2"/>
      <c r="L232" s="5" t="s">
        <v>46</v>
      </c>
      <c r="M232" s="5">
        <v>22384108205</v>
      </c>
    </row>
    <row r="233" spans="1:13" x14ac:dyDescent="0.25">
      <c r="A233" s="2" t="s">
        <v>14</v>
      </c>
      <c r="B233" s="2"/>
      <c r="C233" s="1" t="s">
        <v>1545</v>
      </c>
      <c r="D233" s="10">
        <v>11282</v>
      </c>
      <c r="E233" s="1" t="s">
        <v>1691</v>
      </c>
      <c r="F233" s="1"/>
      <c r="G233" s="2">
        <v>2022</v>
      </c>
      <c r="H233" s="2" t="s">
        <v>622</v>
      </c>
      <c r="I233" s="2" t="s">
        <v>1548</v>
      </c>
      <c r="J233" s="2">
        <v>68499</v>
      </c>
      <c r="K233" s="2"/>
      <c r="L233" s="5" t="s">
        <v>46</v>
      </c>
      <c r="M233" s="5">
        <v>22384108205</v>
      </c>
    </row>
    <row r="234" spans="1:13" x14ac:dyDescent="0.25">
      <c r="A234" s="2" t="s">
        <v>14</v>
      </c>
      <c r="B234" s="2"/>
      <c r="C234" s="1" t="s">
        <v>1545</v>
      </c>
      <c r="D234" s="10">
        <v>11283</v>
      </c>
      <c r="E234" s="1" t="s">
        <v>1692</v>
      </c>
      <c r="F234" s="1"/>
      <c r="G234" s="2">
        <v>2022</v>
      </c>
      <c r="H234" s="2" t="s">
        <v>622</v>
      </c>
      <c r="I234" s="2" t="s">
        <v>1548</v>
      </c>
      <c r="J234" s="2">
        <v>68499</v>
      </c>
      <c r="K234" s="2"/>
      <c r="L234" s="5" t="s">
        <v>46</v>
      </c>
      <c r="M234" s="5">
        <v>22384108205</v>
      </c>
    </row>
    <row r="235" spans="1:13" x14ac:dyDescent="0.25">
      <c r="A235" s="2" t="s">
        <v>38</v>
      </c>
      <c r="B235" s="2"/>
      <c r="C235" s="1" t="s">
        <v>1545</v>
      </c>
      <c r="D235" s="55">
        <v>11286</v>
      </c>
      <c r="E235" s="8" t="s">
        <v>1693</v>
      </c>
      <c r="F235" s="8"/>
      <c r="G235" s="2">
        <v>2021</v>
      </c>
      <c r="H235" s="10" t="s">
        <v>622</v>
      </c>
      <c r="I235" s="2" t="s">
        <v>1548</v>
      </c>
      <c r="J235" s="2">
        <v>68499</v>
      </c>
      <c r="K235" s="2"/>
      <c r="L235" s="5" t="s">
        <v>45</v>
      </c>
      <c r="M235" s="5">
        <v>22331304001</v>
      </c>
    </row>
    <row r="236" spans="1:13" x14ac:dyDescent="0.25">
      <c r="A236" s="1" t="s">
        <v>14</v>
      </c>
      <c r="B236" s="1"/>
      <c r="C236" s="1" t="s">
        <v>1545</v>
      </c>
      <c r="D236" s="2">
        <v>11293</v>
      </c>
      <c r="E236" s="2" t="s">
        <v>1694</v>
      </c>
      <c r="F236" s="2"/>
      <c r="G236" s="2">
        <v>2023</v>
      </c>
      <c r="H236" s="2" t="s">
        <v>622</v>
      </c>
      <c r="I236" s="2" t="s">
        <v>1548</v>
      </c>
      <c r="J236" s="2">
        <v>68499</v>
      </c>
      <c r="K236" s="2"/>
      <c r="L236" s="5" t="s">
        <v>46</v>
      </c>
      <c r="M236" s="5">
        <v>22384108205</v>
      </c>
    </row>
    <row r="237" spans="1:13" x14ac:dyDescent="0.25">
      <c r="A237" s="1" t="s">
        <v>14</v>
      </c>
      <c r="B237" s="1"/>
      <c r="C237" s="1" t="s">
        <v>1545</v>
      </c>
      <c r="D237" s="2">
        <v>11294</v>
      </c>
      <c r="E237" s="2" t="s">
        <v>1695</v>
      </c>
      <c r="F237" s="2"/>
      <c r="G237" s="2">
        <v>2023</v>
      </c>
      <c r="H237" s="2" t="s">
        <v>622</v>
      </c>
      <c r="I237" s="2" t="s">
        <v>1548</v>
      </c>
      <c r="J237" s="2">
        <v>68499</v>
      </c>
      <c r="K237" s="26" t="s">
        <v>1764</v>
      </c>
      <c r="L237" s="5" t="s">
        <v>46</v>
      </c>
      <c r="M237" s="5">
        <v>22384108205</v>
      </c>
    </row>
    <row r="238" spans="1:13" x14ac:dyDescent="0.25">
      <c r="A238" s="1" t="s">
        <v>14</v>
      </c>
      <c r="B238" s="1"/>
      <c r="C238" s="1" t="s">
        <v>1545</v>
      </c>
      <c r="D238" s="2">
        <v>11295</v>
      </c>
      <c r="E238" s="2" t="s">
        <v>1696</v>
      </c>
      <c r="F238" s="2"/>
      <c r="G238" s="2">
        <v>2023</v>
      </c>
      <c r="H238" s="2" t="s">
        <v>622</v>
      </c>
      <c r="I238" s="2" t="s">
        <v>1548</v>
      </c>
      <c r="J238" s="2">
        <v>68499</v>
      </c>
      <c r="K238" s="26" t="s">
        <v>1765</v>
      </c>
      <c r="L238" s="5" t="s">
        <v>46</v>
      </c>
      <c r="M238" s="5">
        <v>22384108205</v>
      </c>
    </row>
    <row r="239" spans="1:13" x14ac:dyDescent="0.25">
      <c r="A239" s="1" t="s">
        <v>14</v>
      </c>
      <c r="B239" s="1"/>
      <c r="C239" s="1" t="s">
        <v>1545</v>
      </c>
      <c r="D239" s="2">
        <v>11296</v>
      </c>
      <c r="E239" s="2" t="s">
        <v>1697</v>
      </c>
      <c r="F239" s="2"/>
      <c r="G239" s="2">
        <v>2023</v>
      </c>
      <c r="H239" s="2" t="s">
        <v>622</v>
      </c>
      <c r="I239" s="2" t="s">
        <v>1548</v>
      </c>
      <c r="J239" s="2">
        <v>68499</v>
      </c>
      <c r="K239" s="26" t="s">
        <v>1766</v>
      </c>
      <c r="L239" s="5" t="s">
        <v>46</v>
      </c>
      <c r="M239" s="5">
        <v>22384108205</v>
      </c>
    </row>
    <row r="240" spans="1:13" x14ac:dyDescent="0.25">
      <c r="A240" s="1" t="s">
        <v>14</v>
      </c>
      <c r="B240" s="1"/>
      <c r="C240" s="1" t="s">
        <v>1545</v>
      </c>
      <c r="D240" s="2">
        <v>11297</v>
      </c>
      <c r="E240" s="2" t="s">
        <v>1698</v>
      </c>
      <c r="F240" s="2"/>
      <c r="G240" s="2">
        <v>2023</v>
      </c>
      <c r="H240" s="2" t="s">
        <v>622</v>
      </c>
      <c r="I240" s="2" t="s">
        <v>1548</v>
      </c>
      <c r="J240" s="2">
        <v>68499</v>
      </c>
      <c r="K240" s="26" t="s">
        <v>1767</v>
      </c>
      <c r="L240" s="5" t="s">
        <v>46</v>
      </c>
      <c r="M240" s="5">
        <v>22384108205</v>
      </c>
    </row>
    <row r="241" spans="1:13" x14ac:dyDescent="0.25">
      <c r="A241" s="1" t="s">
        <v>14</v>
      </c>
      <c r="B241" s="1"/>
      <c r="C241" s="1" t="s">
        <v>1545</v>
      </c>
      <c r="D241" s="2">
        <v>11298</v>
      </c>
      <c r="E241" s="2" t="s">
        <v>1699</v>
      </c>
      <c r="F241" s="2"/>
      <c r="G241" s="2">
        <v>2023</v>
      </c>
      <c r="H241" s="2" t="s">
        <v>622</v>
      </c>
      <c r="I241" s="2" t="s">
        <v>1548</v>
      </c>
      <c r="J241" s="2">
        <v>68499</v>
      </c>
      <c r="K241" s="26" t="s">
        <v>1768</v>
      </c>
      <c r="L241" s="5" t="s">
        <v>46</v>
      </c>
      <c r="M241" s="5">
        <v>22384108205</v>
      </c>
    </row>
    <row r="242" spans="1:13" x14ac:dyDescent="0.25">
      <c r="A242" s="1" t="s">
        <v>14</v>
      </c>
      <c r="B242" s="1"/>
      <c r="C242" s="1" t="s">
        <v>1545</v>
      </c>
      <c r="D242" s="2">
        <v>11299</v>
      </c>
      <c r="E242" s="2" t="s">
        <v>1700</v>
      </c>
      <c r="F242" s="2"/>
      <c r="G242" s="2">
        <v>2023</v>
      </c>
      <c r="H242" s="2" t="s">
        <v>622</v>
      </c>
      <c r="I242" s="2" t="s">
        <v>1548</v>
      </c>
      <c r="J242" s="2">
        <v>68499</v>
      </c>
      <c r="K242" s="26" t="s">
        <v>1769</v>
      </c>
      <c r="L242" s="5" t="s">
        <v>46</v>
      </c>
      <c r="M242" s="5">
        <v>22384108205</v>
      </c>
    </row>
    <row r="243" spans="1:13" x14ac:dyDescent="0.25">
      <c r="A243" s="2" t="s">
        <v>38</v>
      </c>
      <c r="B243" s="2"/>
      <c r="C243" s="1" t="s">
        <v>1545</v>
      </c>
      <c r="D243" s="2">
        <v>16479</v>
      </c>
      <c r="E243" s="2" t="s">
        <v>1701</v>
      </c>
      <c r="F243" s="2"/>
      <c r="G243" s="2">
        <v>2004</v>
      </c>
      <c r="H243" s="2" t="s">
        <v>1702</v>
      </c>
      <c r="I243" s="2" t="s">
        <v>563</v>
      </c>
      <c r="J243" s="2">
        <v>68499</v>
      </c>
      <c r="K243" s="2"/>
      <c r="L243" s="2" t="s">
        <v>49</v>
      </c>
      <c r="M243" s="5">
        <v>22523102052</v>
      </c>
    </row>
    <row r="244" spans="1:13" x14ac:dyDescent="0.25">
      <c r="A244" s="2" t="s">
        <v>38</v>
      </c>
      <c r="B244" s="2"/>
      <c r="C244" s="1" t="s">
        <v>1545</v>
      </c>
      <c r="D244" s="2">
        <v>17430</v>
      </c>
      <c r="E244" s="2" t="s">
        <v>1703</v>
      </c>
      <c r="F244" s="2"/>
      <c r="G244" s="2">
        <v>2021</v>
      </c>
      <c r="H244" s="2" t="s">
        <v>1567</v>
      </c>
      <c r="I244" s="2" t="s">
        <v>1576</v>
      </c>
      <c r="J244" s="2">
        <v>68499</v>
      </c>
      <c r="K244" s="2"/>
      <c r="L244" s="5" t="s">
        <v>45</v>
      </c>
      <c r="M244" s="5">
        <v>22331304001</v>
      </c>
    </row>
    <row r="245" spans="1:13" x14ac:dyDescent="0.25">
      <c r="A245" s="2" t="s">
        <v>14</v>
      </c>
      <c r="B245" s="2"/>
      <c r="C245" s="1" t="s">
        <v>1545</v>
      </c>
      <c r="D245" s="2">
        <v>18809</v>
      </c>
      <c r="E245" s="2" t="s">
        <v>1704</v>
      </c>
      <c r="F245" s="2"/>
      <c r="G245" s="2">
        <v>2007</v>
      </c>
      <c r="H245" s="2" t="s">
        <v>1705</v>
      </c>
      <c r="I245" s="2" t="s">
        <v>563</v>
      </c>
      <c r="J245" s="2">
        <v>68499</v>
      </c>
      <c r="K245" s="2"/>
      <c r="L245" s="5" t="s">
        <v>45</v>
      </c>
      <c r="M245" s="5">
        <v>22331304001</v>
      </c>
    </row>
    <row r="246" spans="1:13" x14ac:dyDescent="0.25">
      <c r="A246" s="2" t="s">
        <v>23</v>
      </c>
      <c r="B246" s="2"/>
      <c r="C246" s="1" t="s">
        <v>1545</v>
      </c>
      <c r="D246" s="1">
        <v>70005</v>
      </c>
      <c r="E246" s="2" t="s">
        <v>690</v>
      </c>
      <c r="F246" s="2"/>
      <c r="G246" s="2">
        <v>2019</v>
      </c>
      <c r="H246" s="2" t="s">
        <v>1547</v>
      </c>
      <c r="I246" s="2" t="s">
        <v>1548</v>
      </c>
      <c r="J246" s="2">
        <v>68499</v>
      </c>
      <c r="K246" s="1" t="s">
        <v>1706</v>
      </c>
      <c r="L246" s="5" t="s">
        <v>39</v>
      </c>
      <c r="M246" s="5">
        <v>12025602155</v>
      </c>
    </row>
    <row r="247" spans="1:13" x14ac:dyDescent="0.25">
      <c r="A247" s="2" t="s">
        <v>23</v>
      </c>
      <c r="B247" s="2"/>
      <c r="C247" s="1" t="s">
        <v>1545</v>
      </c>
      <c r="D247" s="1">
        <v>70009</v>
      </c>
      <c r="E247" s="2" t="s">
        <v>1707</v>
      </c>
      <c r="F247" s="2"/>
      <c r="G247" s="2">
        <v>2017</v>
      </c>
      <c r="H247" s="2" t="s">
        <v>1708</v>
      </c>
      <c r="I247" s="2" t="s">
        <v>563</v>
      </c>
      <c r="J247" s="2">
        <v>68499</v>
      </c>
      <c r="K247" s="2" t="s">
        <v>1709</v>
      </c>
      <c r="L247" s="2" t="s">
        <v>169</v>
      </c>
      <c r="M247" s="5">
        <v>12023102054</v>
      </c>
    </row>
    <row r="248" spans="1:13" x14ac:dyDescent="0.25">
      <c r="A248" s="2" t="s">
        <v>23</v>
      </c>
      <c r="B248" s="2"/>
      <c r="C248" s="1" t="s">
        <v>1545</v>
      </c>
      <c r="D248" s="2">
        <v>70011</v>
      </c>
      <c r="E248" s="2" t="s">
        <v>1710</v>
      </c>
      <c r="F248" s="2"/>
      <c r="G248" s="2">
        <v>2003</v>
      </c>
      <c r="H248" s="2" t="s">
        <v>1547</v>
      </c>
      <c r="I248" s="2" t="s">
        <v>1548</v>
      </c>
      <c r="J248" s="2">
        <v>68499</v>
      </c>
      <c r="K248" s="2" t="s">
        <v>1711</v>
      </c>
      <c r="L248" s="5" t="s">
        <v>39</v>
      </c>
      <c r="M248" s="5">
        <v>12025602155</v>
      </c>
    </row>
    <row r="249" spans="1:13" x14ac:dyDescent="0.25">
      <c r="A249" s="2" t="s">
        <v>23</v>
      </c>
      <c r="B249" s="2"/>
      <c r="C249" s="1" t="s">
        <v>1545</v>
      </c>
      <c r="D249" s="1">
        <v>70014</v>
      </c>
      <c r="E249" s="2" t="s">
        <v>1712</v>
      </c>
      <c r="F249" s="2"/>
      <c r="G249" s="1">
        <v>2022</v>
      </c>
      <c r="H249" s="1" t="s">
        <v>1547</v>
      </c>
      <c r="I249" s="2" t="s">
        <v>1548</v>
      </c>
      <c r="J249" s="2">
        <v>68499</v>
      </c>
      <c r="K249" s="1"/>
      <c r="L249" s="5" t="s">
        <v>39</v>
      </c>
      <c r="M249" s="5">
        <v>12025602155</v>
      </c>
    </row>
    <row r="250" spans="1:13" x14ac:dyDescent="0.25">
      <c r="A250" s="2" t="s">
        <v>23</v>
      </c>
      <c r="B250" s="2"/>
      <c r="C250" s="1" t="s">
        <v>1545</v>
      </c>
      <c r="D250" s="2">
        <v>70016</v>
      </c>
      <c r="E250" s="2" t="s">
        <v>1713</v>
      </c>
      <c r="F250" s="2"/>
      <c r="G250" s="2">
        <v>2007</v>
      </c>
      <c r="H250" s="2" t="s">
        <v>1547</v>
      </c>
      <c r="I250" s="2" t="s">
        <v>1548</v>
      </c>
      <c r="J250" s="2">
        <v>68499</v>
      </c>
      <c r="K250" s="2" t="s">
        <v>1594</v>
      </c>
      <c r="L250" s="2" t="s">
        <v>169</v>
      </c>
      <c r="M250" s="5">
        <v>12023102054</v>
      </c>
    </row>
    <row r="251" spans="1:13" x14ac:dyDescent="0.25">
      <c r="A251" s="2" t="s">
        <v>23</v>
      </c>
      <c r="B251" s="2"/>
      <c r="C251" s="1" t="s">
        <v>1545</v>
      </c>
      <c r="D251" s="2">
        <v>70022</v>
      </c>
      <c r="E251" s="2" t="s">
        <v>658</v>
      </c>
      <c r="F251" s="2"/>
      <c r="G251" s="2">
        <v>2001</v>
      </c>
      <c r="H251" s="2" t="s">
        <v>659</v>
      </c>
      <c r="I251" s="2" t="s">
        <v>1548</v>
      </c>
      <c r="J251" s="2">
        <v>68499</v>
      </c>
      <c r="K251" s="2"/>
      <c r="L251" s="2" t="s">
        <v>395</v>
      </c>
      <c r="M251" s="5">
        <v>11933204001</v>
      </c>
    </row>
    <row r="252" spans="1:13" x14ac:dyDescent="0.25">
      <c r="A252" s="2" t="s">
        <v>23</v>
      </c>
      <c r="B252" s="2"/>
      <c r="C252" s="1" t="s">
        <v>1545</v>
      </c>
      <c r="D252" s="2">
        <v>70023</v>
      </c>
      <c r="E252" s="2" t="s">
        <v>656</v>
      </c>
      <c r="F252" s="2"/>
      <c r="G252" s="2">
        <v>2008</v>
      </c>
      <c r="H252" s="2" t="s">
        <v>622</v>
      </c>
      <c r="I252" s="2" t="s">
        <v>1548</v>
      </c>
      <c r="J252" s="2">
        <v>68499</v>
      </c>
      <c r="K252" s="2"/>
      <c r="L252" s="2" t="s">
        <v>395</v>
      </c>
      <c r="M252" s="5">
        <v>11933204001</v>
      </c>
    </row>
    <row r="253" spans="1:13" x14ac:dyDescent="0.25">
      <c r="A253" s="2" t="s">
        <v>23</v>
      </c>
      <c r="B253" s="2"/>
      <c r="C253" s="1" t="s">
        <v>1545</v>
      </c>
      <c r="D253" s="2">
        <v>70024</v>
      </c>
      <c r="E253" s="2" t="s">
        <v>1714</v>
      </c>
      <c r="F253" s="2"/>
      <c r="G253" s="2">
        <v>2006</v>
      </c>
      <c r="H253" s="2" t="s">
        <v>1708</v>
      </c>
      <c r="I253" s="2" t="s">
        <v>563</v>
      </c>
      <c r="J253" s="2">
        <v>68499</v>
      </c>
      <c r="K253" s="2"/>
      <c r="L253" s="2" t="s">
        <v>395</v>
      </c>
      <c r="M253" s="5">
        <v>11933204001</v>
      </c>
    </row>
    <row r="254" spans="1:13" x14ac:dyDescent="0.25">
      <c r="A254" s="2" t="s">
        <v>23</v>
      </c>
      <c r="B254" s="2"/>
      <c r="C254" s="1" t="s">
        <v>1545</v>
      </c>
      <c r="D254" s="2">
        <v>70025</v>
      </c>
      <c r="E254" s="2" t="s">
        <v>1715</v>
      </c>
      <c r="F254" s="2"/>
      <c r="G254" s="2">
        <v>2006</v>
      </c>
      <c r="H254" s="2" t="s">
        <v>1708</v>
      </c>
      <c r="I254" s="2" t="s">
        <v>563</v>
      </c>
      <c r="J254" s="2">
        <v>68499</v>
      </c>
      <c r="K254" s="2"/>
      <c r="L254" s="2" t="s">
        <v>395</v>
      </c>
      <c r="M254" s="5">
        <v>11933204001</v>
      </c>
    </row>
    <row r="255" spans="1:13" x14ac:dyDescent="0.25">
      <c r="A255" s="2" t="s">
        <v>23</v>
      </c>
      <c r="B255" s="2"/>
      <c r="C255" s="1" t="s">
        <v>1545</v>
      </c>
      <c r="D255" s="2">
        <v>70026</v>
      </c>
      <c r="E255" s="2" t="s">
        <v>650</v>
      </c>
      <c r="F255" s="2"/>
      <c r="G255" s="2">
        <v>1995</v>
      </c>
      <c r="H255" s="2" t="s">
        <v>1547</v>
      </c>
      <c r="I255" s="2" t="s">
        <v>1548</v>
      </c>
      <c r="J255" s="2">
        <v>68499</v>
      </c>
      <c r="K255" s="2"/>
      <c r="L255" s="2" t="s">
        <v>395</v>
      </c>
      <c r="M255" s="5">
        <v>11933204001</v>
      </c>
    </row>
    <row r="256" spans="1:13" x14ac:dyDescent="0.25">
      <c r="A256" s="2" t="s">
        <v>23</v>
      </c>
      <c r="B256" s="2"/>
      <c r="C256" s="1" t="s">
        <v>1545</v>
      </c>
      <c r="D256" s="2">
        <v>70027</v>
      </c>
      <c r="E256" s="2">
        <v>11933204730</v>
      </c>
      <c r="F256" s="2"/>
      <c r="G256" s="2">
        <v>1995</v>
      </c>
      <c r="H256" s="1" t="s">
        <v>583</v>
      </c>
      <c r="I256" s="2" t="s">
        <v>563</v>
      </c>
      <c r="J256" s="2">
        <v>68499</v>
      </c>
      <c r="K256" s="1"/>
      <c r="L256" s="2" t="s">
        <v>128</v>
      </c>
      <c r="M256" s="5">
        <v>11933204730</v>
      </c>
    </row>
    <row r="257" spans="1:13" x14ac:dyDescent="0.25">
      <c r="A257" s="2" t="s">
        <v>23</v>
      </c>
      <c r="B257" s="2"/>
      <c r="C257" s="1" t="s">
        <v>1545</v>
      </c>
      <c r="D257" s="2">
        <v>70036</v>
      </c>
      <c r="E257" s="2" t="s">
        <v>636</v>
      </c>
      <c r="F257" s="2"/>
      <c r="G257" s="2">
        <v>2006</v>
      </c>
      <c r="H257" s="2" t="s">
        <v>634</v>
      </c>
      <c r="I257" s="2" t="s">
        <v>563</v>
      </c>
      <c r="J257" s="2">
        <v>68499</v>
      </c>
      <c r="K257" s="2" t="s">
        <v>1716</v>
      </c>
      <c r="L257" s="2" t="s">
        <v>1717</v>
      </c>
      <c r="M257" s="5">
        <v>12020502030</v>
      </c>
    </row>
    <row r="258" spans="1:13" x14ac:dyDescent="0.25">
      <c r="A258" s="2" t="s">
        <v>23</v>
      </c>
      <c r="B258" s="2"/>
      <c r="C258" s="1" t="s">
        <v>1545</v>
      </c>
      <c r="D258" s="2">
        <v>70037</v>
      </c>
      <c r="E258" s="2" t="s">
        <v>633</v>
      </c>
      <c r="F258" s="2"/>
      <c r="G258" s="2">
        <v>2007</v>
      </c>
      <c r="H258" s="2" t="s">
        <v>634</v>
      </c>
      <c r="I258" s="2" t="s">
        <v>563</v>
      </c>
      <c r="J258" s="2">
        <v>68499</v>
      </c>
      <c r="K258" s="2" t="s">
        <v>1718</v>
      </c>
      <c r="L258" s="2" t="s">
        <v>1717</v>
      </c>
      <c r="M258" s="5">
        <v>12020502030</v>
      </c>
    </row>
    <row r="259" spans="1:13" x14ac:dyDescent="0.25">
      <c r="A259" s="2" t="s">
        <v>23</v>
      </c>
      <c r="B259" s="2"/>
      <c r="C259" s="1" t="s">
        <v>1545</v>
      </c>
      <c r="D259" s="2">
        <v>70044</v>
      </c>
      <c r="E259" s="2" t="s">
        <v>1719</v>
      </c>
      <c r="F259" s="2"/>
      <c r="G259" s="2">
        <v>2016</v>
      </c>
      <c r="H259" s="2" t="s">
        <v>627</v>
      </c>
      <c r="I259" s="2" t="s">
        <v>563</v>
      </c>
      <c r="J259" s="2">
        <v>68499</v>
      </c>
      <c r="K259" s="2"/>
      <c r="L259" s="2" t="s">
        <v>49</v>
      </c>
      <c r="M259" s="5">
        <v>12023102052</v>
      </c>
    </row>
    <row r="260" spans="1:13" x14ac:dyDescent="0.25">
      <c r="A260" s="2" t="s">
        <v>23</v>
      </c>
      <c r="B260" s="2"/>
      <c r="C260" s="1" t="s">
        <v>1545</v>
      </c>
      <c r="D260" s="2">
        <v>70045</v>
      </c>
      <c r="E260" s="2" t="s">
        <v>1720</v>
      </c>
      <c r="F260" s="2"/>
      <c r="G260" s="2">
        <v>2016</v>
      </c>
      <c r="H260" s="2" t="s">
        <v>627</v>
      </c>
      <c r="I260" s="2" t="s">
        <v>563</v>
      </c>
      <c r="J260" s="2">
        <v>68499</v>
      </c>
      <c r="K260" s="2"/>
      <c r="L260" s="2" t="s">
        <v>49</v>
      </c>
      <c r="M260" s="5">
        <v>12023102052</v>
      </c>
    </row>
    <row r="261" spans="1:13" x14ac:dyDescent="0.25">
      <c r="A261" s="2" t="s">
        <v>23</v>
      </c>
      <c r="B261" s="2"/>
      <c r="C261" s="1" t="s">
        <v>1545</v>
      </c>
      <c r="D261" s="2">
        <v>70046</v>
      </c>
      <c r="E261" s="2" t="s">
        <v>1721</v>
      </c>
      <c r="F261" s="2"/>
      <c r="G261" s="2">
        <v>2016</v>
      </c>
      <c r="H261" s="2" t="s">
        <v>627</v>
      </c>
      <c r="I261" s="2" t="s">
        <v>563</v>
      </c>
      <c r="J261" s="2">
        <v>68499</v>
      </c>
      <c r="K261" s="2"/>
      <c r="L261" s="2" t="s">
        <v>49</v>
      </c>
      <c r="M261" s="5">
        <v>12023102052</v>
      </c>
    </row>
    <row r="262" spans="1:13" x14ac:dyDescent="0.25">
      <c r="A262" s="2" t="s">
        <v>23</v>
      </c>
      <c r="B262" s="2"/>
      <c r="C262" s="1" t="s">
        <v>1545</v>
      </c>
      <c r="D262" s="2">
        <v>70048</v>
      </c>
      <c r="E262" s="2" t="s">
        <v>1722</v>
      </c>
      <c r="F262" s="2"/>
      <c r="G262" s="2">
        <v>2008</v>
      </c>
      <c r="H262" s="2" t="s">
        <v>622</v>
      </c>
      <c r="I262" s="2" t="s">
        <v>1548</v>
      </c>
      <c r="J262" s="2">
        <v>68499</v>
      </c>
      <c r="K262" s="2" t="s">
        <v>1594</v>
      </c>
      <c r="L262" s="2" t="s">
        <v>169</v>
      </c>
      <c r="M262" s="5">
        <v>12023102054</v>
      </c>
    </row>
    <row r="263" spans="1:13" x14ac:dyDescent="0.25">
      <c r="A263" s="2" t="s">
        <v>23</v>
      </c>
      <c r="B263" s="2"/>
      <c r="C263" s="1" t="s">
        <v>1545</v>
      </c>
      <c r="D263" s="2">
        <v>70049</v>
      </c>
      <c r="E263" s="2" t="s">
        <v>618</v>
      </c>
      <c r="F263" s="2"/>
      <c r="G263" s="2">
        <v>2016</v>
      </c>
      <c r="H263" s="2" t="s">
        <v>1547</v>
      </c>
      <c r="I263" s="2" t="s">
        <v>1548</v>
      </c>
      <c r="J263" s="2">
        <v>68499</v>
      </c>
      <c r="K263" s="2" t="s">
        <v>1723</v>
      </c>
      <c r="L263" s="5" t="s">
        <v>39</v>
      </c>
      <c r="M263" s="5">
        <v>12025602155</v>
      </c>
    </row>
    <row r="264" spans="1:13" x14ac:dyDescent="0.25">
      <c r="A264" s="2" t="s">
        <v>23</v>
      </c>
      <c r="B264" s="2"/>
      <c r="C264" s="1" t="s">
        <v>1545</v>
      </c>
      <c r="D264" s="2">
        <v>70050</v>
      </c>
      <c r="E264" s="2" t="s">
        <v>616</v>
      </c>
      <c r="F264" s="2"/>
      <c r="G264" s="2">
        <v>1997</v>
      </c>
      <c r="H264" s="2" t="s">
        <v>1724</v>
      </c>
      <c r="I264" s="2" t="s">
        <v>563</v>
      </c>
      <c r="J264" s="2">
        <v>68499</v>
      </c>
      <c r="K264" s="2" t="s">
        <v>1594</v>
      </c>
      <c r="L264" s="2" t="s">
        <v>169</v>
      </c>
      <c r="M264" s="5">
        <v>12023102054</v>
      </c>
    </row>
    <row r="265" spans="1:13" x14ac:dyDescent="0.25">
      <c r="A265" s="2" t="s">
        <v>23</v>
      </c>
      <c r="B265" s="2"/>
      <c r="C265" s="1" t="s">
        <v>1545</v>
      </c>
      <c r="D265" s="2">
        <v>70071</v>
      </c>
      <c r="E265" s="2" t="s">
        <v>590</v>
      </c>
      <c r="F265" s="2"/>
      <c r="G265" s="2">
        <v>2017</v>
      </c>
      <c r="H265" s="2" t="s">
        <v>1725</v>
      </c>
      <c r="I265" s="2" t="s">
        <v>563</v>
      </c>
      <c r="J265" s="2">
        <v>68499</v>
      </c>
      <c r="K265" s="2"/>
      <c r="L265" s="2" t="s">
        <v>436</v>
      </c>
      <c r="M265" s="5">
        <v>12027202204</v>
      </c>
    </row>
    <row r="266" spans="1:13" x14ac:dyDescent="0.25">
      <c r="A266" s="2" t="s">
        <v>23</v>
      </c>
      <c r="B266" s="2"/>
      <c r="C266" s="1" t="s">
        <v>1545</v>
      </c>
      <c r="D266" s="2">
        <v>70073</v>
      </c>
      <c r="E266" s="2" t="s">
        <v>587</v>
      </c>
      <c r="F266" s="2"/>
      <c r="G266" s="2">
        <v>1998</v>
      </c>
      <c r="H266" s="2" t="s">
        <v>1726</v>
      </c>
      <c r="I266" s="2" t="s">
        <v>563</v>
      </c>
      <c r="J266" s="2">
        <v>68499</v>
      </c>
      <c r="K266" s="2"/>
      <c r="L266" s="2" t="s">
        <v>436</v>
      </c>
      <c r="M266" s="5">
        <v>12027202204</v>
      </c>
    </row>
    <row r="267" spans="1:13" x14ac:dyDescent="0.25">
      <c r="A267" s="2" t="s">
        <v>23</v>
      </c>
      <c r="B267" s="2"/>
      <c r="C267" s="1" t="s">
        <v>1545</v>
      </c>
      <c r="D267" s="2">
        <v>70074</v>
      </c>
      <c r="E267" s="2" t="s">
        <v>585</v>
      </c>
      <c r="F267" s="2"/>
      <c r="G267" s="2">
        <v>2006</v>
      </c>
      <c r="H267" s="2" t="s">
        <v>1727</v>
      </c>
      <c r="I267" s="2" t="s">
        <v>563</v>
      </c>
      <c r="J267" s="2">
        <v>68499</v>
      </c>
      <c r="K267" s="2"/>
      <c r="L267" s="2" t="s">
        <v>436</v>
      </c>
      <c r="M267" s="5">
        <v>12027202204</v>
      </c>
    </row>
    <row r="268" spans="1:13" x14ac:dyDescent="0.25">
      <c r="A268" s="2" t="s">
        <v>23</v>
      </c>
      <c r="B268" s="2"/>
      <c r="C268" s="1" t="s">
        <v>1545</v>
      </c>
      <c r="D268" s="2">
        <v>70075</v>
      </c>
      <c r="E268" s="2" t="s">
        <v>582</v>
      </c>
      <c r="F268" s="2"/>
      <c r="G268" s="2">
        <v>1998</v>
      </c>
      <c r="H268" s="2" t="s">
        <v>1567</v>
      </c>
      <c r="I268" s="2" t="s">
        <v>563</v>
      </c>
      <c r="J268" s="2">
        <v>68499</v>
      </c>
      <c r="K268" s="2"/>
      <c r="L268" s="2" t="s">
        <v>436</v>
      </c>
      <c r="M268" s="5">
        <v>12027202204</v>
      </c>
    </row>
    <row r="269" spans="1:13" x14ac:dyDescent="0.25">
      <c r="A269" s="2" t="s">
        <v>23</v>
      </c>
      <c r="B269" s="2"/>
      <c r="C269" s="1" t="s">
        <v>1545</v>
      </c>
      <c r="D269" s="2">
        <v>70076</v>
      </c>
      <c r="E269" s="2" t="s">
        <v>579</v>
      </c>
      <c r="F269" s="2"/>
      <c r="G269" s="2">
        <v>2015</v>
      </c>
      <c r="H269" s="2" t="s">
        <v>1728</v>
      </c>
      <c r="I269" s="2" t="s">
        <v>563</v>
      </c>
      <c r="J269" s="2">
        <v>68499</v>
      </c>
      <c r="K269" s="2"/>
      <c r="L269" s="2" t="s">
        <v>36</v>
      </c>
      <c r="M269" s="2">
        <v>12090109101</v>
      </c>
    </row>
    <row r="270" spans="1:13" x14ac:dyDescent="0.25">
      <c r="A270" s="2" t="s">
        <v>23</v>
      </c>
      <c r="B270" s="2"/>
      <c r="C270" s="1" t="s">
        <v>1545</v>
      </c>
      <c r="D270" s="2">
        <v>70077</v>
      </c>
      <c r="E270" s="2" t="s">
        <v>575</v>
      </c>
      <c r="F270" s="2"/>
      <c r="G270" s="1">
        <v>2004</v>
      </c>
      <c r="H270" s="1" t="s">
        <v>576</v>
      </c>
      <c r="I270" s="2" t="s">
        <v>563</v>
      </c>
      <c r="J270" s="2">
        <v>68499</v>
      </c>
      <c r="K270" s="1" t="s">
        <v>1729</v>
      </c>
      <c r="L270" s="2" t="s">
        <v>1730</v>
      </c>
      <c r="M270" s="2">
        <v>11933254001</v>
      </c>
    </row>
    <row r="271" spans="1:13" x14ac:dyDescent="0.25">
      <c r="A271" s="2" t="s">
        <v>23</v>
      </c>
      <c r="B271" s="2"/>
      <c r="C271" s="1" t="s">
        <v>1545</v>
      </c>
      <c r="D271" s="2">
        <v>70084</v>
      </c>
      <c r="E271" s="2" t="s">
        <v>566</v>
      </c>
      <c r="F271" s="2"/>
      <c r="G271" s="1">
        <v>2020</v>
      </c>
      <c r="H271" s="1" t="s">
        <v>565</v>
      </c>
      <c r="I271" s="2" t="s">
        <v>563</v>
      </c>
      <c r="J271" s="2">
        <v>68499</v>
      </c>
      <c r="K271" s="1" t="s">
        <v>1731</v>
      </c>
      <c r="L271" s="2" t="s">
        <v>436</v>
      </c>
      <c r="M271" s="5">
        <v>12027202204</v>
      </c>
    </row>
    <row r="272" spans="1:13" x14ac:dyDescent="0.25">
      <c r="A272" s="2" t="s">
        <v>23</v>
      </c>
      <c r="B272" s="2"/>
      <c r="C272" s="1" t="s">
        <v>1545</v>
      </c>
      <c r="D272" s="2">
        <v>70085</v>
      </c>
      <c r="E272" s="2" t="s">
        <v>564</v>
      </c>
      <c r="F272" s="2"/>
      <c r="G272" s="1">
        <v>2020</v>
      </c>
      <c r="H272" s="1" t="s">
        <v>565</v>
      </c>
      <c r="I272" s="2" t="s">
        <v>563</v>
      </c>
      <c r="J272" s="2">
        <v>68499</v>
      </c>
      <c r="K272" s="1" t="s">
        <v>1731</v>
      </c>
      <c r="L272" s="2" t="s">
        <v>436</v>
      </c>
      <c r="M272" s="5">
        <v>12027202204</v>
      </c>
    </row>
    <row r="273" spans="1:13" x14ac:dyDescent="0.25">
      <c r="A273" s="2" t="s">
        <v>23</v>
      </c>
      <c r="B273" s="2"/>
      <c r="C273" s="1" t="s">
        <v>1545</v>
      </c>
      <c r="D273" s="2">
        <v>70089</v>
      </c>
      <c r="E273" s="2" t="s">
        <v>559</v>
      </c>
      <c r="F273" s="2"/>
      <c r="G273" s="1">
        <v>2010</v>
      </c>
      <c r="H273" s="1" t="s">
        <v>560</v>
      </c>
      <c r="I273" s="2" t="s">
        <v>1732</v>
      </c>
      <c r="J273" s="2">
        <v>68499</v>
      </c>
      <c r="K273" s="1"/>
      <c r="L273" s="5" t="s">
        <v>27</v>
      </c>
      <c r="M273" s="5">
        <v>12019002000</v>
      </c>
    </row>
    <row r="274" spans="1:13" x14ac:dyDescent="0.25">
      <c r="A274" s="2" t="s">
        <v>23</v>
      </c>
      <c r="B274" s="2"/>
      <c r="C274" s="1" t="s">
        <v>1545</v>
      </c>
      <c r="D274" s="2">
        <v>70090</v>
      </c>
      <c r="E274" s="2" t="s">
        <v>555</v>
      </c>
      <c r="F274" s="2"/>
      <c r="G274" s="1">
        <v>2008</v>
      </c>
      <c r="H274" s="1" t="s">
        <v>556</v>
      </c>
      <c r="I274" s="2" t="s">
        <v>1732</v>
      </c>
      <c r="J274" s="2">
        <v>68499</v>
      </c>
      <c r="K274" s="1"/>
      <c r="L274" s="5" t="s">
        <v>27</v>
      </c>
      <c r="M274" s="5">
        <v>12019002000</v>
      </c>
    </row>
    <row r="275" spans="1:13" x14ac:dyDescent="0.25">
      <c r="A275" s="2" t="s">
        <v>23</v>
      </c>
      <c r="B275" s="2"/>
      <c r="C275" s="1" t="s">
        <v>1545</v>
      </c>
      <c r="D275" s="2">
        <v>70091</v>
      </c>
      <c r="E275" s="2" t="s">
        <v>1733</v>
      </c>
      <c r="F275" s="2"/>
      <c r="G275" s="1">
        <v>2018</v>
      </c>
      <c r="H275" s="1" t="s">
        <v>551</v>
      </c>
      <c r="I275" s="2" t="s">
        <v>1734</v>
      </c>
      <c r="J275" s="2">
        <v>68499</v>
      </c>
      <c r="K275" s="1"/>
      <c r="L275" s="2" t="s">
        <v>1735</v>
      </c>
      <c r="M275" s="2">
        <v>12019102000</v>
      </c>
    </row>
    <row r="276" spans="1:13" x14ac:dyDescent="0.25">
      <c r="A276" s="2" t="s">
        <v>38</v>
      </c>
      <c r="B276" s="2"/>
      <c r="C276" s="1" t="s">
        <v>1545</v>
      </c>
      <c r="D276" s="2" t="s">
        <v>1736</v>
      </c>
      <c r="E276" s="2" t="s">
        <v>1737</v>
      </c>
      <c r="F276" s="2"/>
      <c r="G276" s="2">
        <v>2011</v>
      </c>
      <c r="H276" s="2" t="s">
        <v>1338</v>
      </c>
      <c r="I276" s="2" t="s">
        <v>563</v>
      </c>
      <c r="J276" s="2">
        <v>68499</v>
      </c>
      <c r="K276" s="2" t="s">
        <v>1738</v>
      </c>
      <c r="L276" s="5" t="s">
        <v>45</v>
      </c>
      <c r="M276" s="65">
        <v>22331304001</v>
      </c>
    </row>
    <row r="277" spans="1:13" x14ac:dyDescent="0.25">
      <c r="A277" s="2" t="s">
        <v>38</v>
      </c>
      <c r="B277" s="2"/>
      <c r="C277" s="1" t="s">
        <v>1545</v>
      </c>
      <c r="D277" s="2" t="s">
        <v>1739</v>
      </c>
      <c r="E277" s="2" t="s">
        <v>1740</v>
      </c>
      <c r="F277" s="2"/>
      <c r="G277" s="2">
        <v>2014</v>
      </c>
      <c r="H277" s="2" t="s">
        <v>627</v>
      </c>
      <c r="I277" s="2" t="s">
        <v>563</v>
      </c>
      <c r="J277" s="2">
        <v>68499</v>
      </c>
      <c r="K277" s="2"/>
      <c r="L277" s="5" t="s">
        <v>44</v>
      </c>
      <c r="M277" s="65">
        <v>22523102052</v>
      </c>
    </row>
    <row r="278" spans="1:13" x14ac:dyDescent="0.25">
      <c r="A278" s="2" t="s">
        <v>14</v>
      </c>
      <c r="B278" s="2"/>
      <c r="C278" s="1" t="s">
        <v>1545</v>
      </c>
      <c r="D278" s="2" t="s">
        <v>1741</v>
      </c>
      <c r="E278" s="2" t="s">
        <v>1742</v>
      </c>
      <c r="F278" s="2"/>
      <c r="G278" s="2">
        <v>2006</v>
      </c>
      <c r="H278" s="2" t="s">
        <v>1177</v>
      </c>
      <c r="I278" s="2" t="s">
        <v>563</v>
      </c>
      <c r="J278" s="2">
        <v>68499</v>
      </c>
      <c r="K278" s="2"/>
      <c r="L278" s="2" t="s">
        <v>49</v>
      </c>
      <c r="M278" s="65">
        <v>22523102052</v>
      </c>
    </row>
    <row r="279" spans="1:13" x14ac:dyDescent="0.25">
      <c r="A279" s="2" t="s">
        <v>23</v>
      </c>
      <c r="B279" s="2"/>
      <c r="C279" s="1" t="s">
        <v>1545</v>
      </c>
      <c r="D279" s="2">
        <v>148415</v>
      </c>
      <c r="E279" s="2" t="s">
        <v>1743</v>
      </c>
      <c r="F279" s="2"/>
      <c r="G279" s="2">
        <v>1995</v>
      </c>
      <c r="H279" s="2" t="s">
        <v>1744</v>
      </c>
      <c r="I279" s="2" t="s">
        <v>563</v>
      </c>
      <c r="J279" s="2">
        <v>68499</v>
      </c>
      <c r="K279" s="2"/>
      <c r="L279" s="2" t="s">
        <v>436</v>
      </c>
      <c r="M279" s="5">
        <v>12027202204</v>
      </c>
    </row>
    <row r="280" spans="1:13" x14ac:dyDescent="0.25">
      <c r="A280" s="1" t="s">
        <v>38</v>
      </c>
      <c r="B280" s="1"/>
      <c r="C280" s="1" t="s">
        <v>1545</v>
      </c>
      <c r="D280" s="1">
        <v>12806</v>
      </c>
      <c r="E280" s="1" t="s">
        <v>1745</v>
      </c>
      <c r="F280" s="2"/>
      <c r="G280" s="1">
        <v>2014</v>
      </c>
      <c r="H280" s="2" t="s">
        <v>622</v>
      </c>
      <c r="I280" s="1" t="s">
        <v>619</v>
      </c>
      <c r="J280" s="1"/>
      <c r="K280" s="1" t="s">
        <v>1746</v>
      </c>
      <c r="L280" s="2" t="s">
        <v>1747</v>
      </c>
      <c r="M280" s="2">
        <v>22310001000</v>
      </c>
    </row>
    <row r="281" spans="1:13" x14ac:dyDescent="0.25">
      <c r="A281" s="2" t="s">
        <v>55</v>
      </c>
      <c r="B281" s="2" t="s">
        <v>1748</v>
      </c>
      <c r="C281" s="1" t="s">
        <v>1545</v>
      </c>
      <c r="D281" s="2">
        <v>2597</v>
      </c>
      <c r="E281" t="s">
        <v>774</v>
      </c>
      <c r="F281" s="2"/>
      <c r="G281" s="2">
        <v>2024</v>
      </c>
      <c r="H281" t="s">
        <v>761</v>
      </c>
      <c r="L281" t="s">
        <v>76</v>
      </c>
      <c r="M281" s="2">
        <v>22227102204</v>
      </c>
    </row>
    <row r="282" spans="1:13" x14ac:dyDescent="0.25">
      <c r="A282" s="2" t="s">
        <v>55</v>
      </c>
      <c r="B282" s="2" t="s">
        <v>1748</v>
      </c>
      <c r="C282" s="1" t="s">
        <v>1545</v>
      </c>
      <c r="D282" s="2">
        <v>2598</v>
      </c>
      <c r="E282" t="s">
        <v>772</v>
      </c>
      <c r="F282" s="2"/>
      <c r="G282" s="2">
        <v>2024</v>
      </c>
      <c r="H282" t="s">
        <v>761</v>
      </c>
      <c r="L282" t="s">
        <v>76</v>
      </c>
      <c r="M282" s="2">
        <v>22227102204</v>
      </c>
    </row>
    <row r="283" spans="1:13" x14ac:dyDescent="0.25">
      <c r="A283" s="2" t="s">
        <v>23</v>
      </c>
      <c r="B283" s="2" t="s">
        <v>1748</v>
      </c>
      <c r="C283" s="1" t="s">
        <v>1545</v>
      </c>
      <c r="D283" s="2">
        <v>2600</v>
      </c>
      <c r="E283" t="s">
        <v>768</v>
      </c>
      <c r="F283" s="2"/>
      <c r="G283" s="2">
        <v>2024</v>
      </c>
      <c r="H283" t="s">
        <v>761</v>
      </c>
      <c r="L283" t="s">
        <v>436</v>
      </c>
      <c r="M283" s="2">
        <v>12027202204</v>
      </c>
    </row>
    <row r="284" spans="1:13" x14ac:dyDescent="0.25">
      <c r="A284" s="2" t="s">
        <v>50</v>
      </c>
      <c r="B284" s="2" t="s">
        <v>1748</v>
      </c>
      <c r="C284" s="1" t="s">
        <v>1545</v>
      </c>
      <c r="D284" s="10">
        <v>2601</v>
      </c>
      <c r="E284" s="67" t="s">
        <v>765</v>
      </c>
      <c r="F284" s="2"/>
      <c r="G284" s="10">
        <v>2024</v>
      </c>
      <c r="H284" s="67" t="s">
        <v>761</v>
      </c>
      <c r="L284" t="s">
        <v>1749</v>
      </c>
      <c r="M284" s="2">
        <v>22227302204</v>
      </c>
    </row>
    <row r="285" spans="1:13" x14ac:dyDescent="0.25">
      <c r="A285" s="2" t="s">
        <v>23</v>
      </c>
      <c r="B285" s="2" t="s">
        <v>1748</v>
      </c>
      <c r="C285" s="1" t="s">
        <v>1545</v>
      </c>
      <c r="D285" s="2">
        <v>2602</v>
      </c>
      <c r="E285" t="s">
        <v>763</v>
      </c>
      <c r="F285" s="2"/>
      <c r="G285" s="2">
        <v>2024</v>
      </c>
      <c r="H285" t="s">
        <v>761</v>
      </c>
      <c r="L285" t="s">
        <v>436</v>
      </c>
      <c r="M285" s="2">
        <v>12027202204</v>
      </c>
    </row>
    <row r="286" spans="1:13" x14ac:dyDescent="0.25">
      <c r="A286" s="2" t="s">
        <v>50</v>
      </c>
      <c r="B286" s="2" t="s">
        <v>1748</v>
      </c>
      <c r="C286" s="1" t="s">
        <v>1545</v>
      </c>
      <c r="D286" s="2">
        <v>70095</v>
      </c>
      <c r="E286" t="s">
        <v>542</v>
      </c>
      <c r="F286" s="2"/>
      <c r="G286" s="2">
        <v>2025</v>
      </c>
      <c r="H286" t="s">
        <v>1750</v>
      </c>
    </row>
    <row r="287" spans="1:13" x14ac:dyDescent="0.25">
      <c r="A287" s="68" t="s">
        <v>38</v>
      </c>
      <c r="B287" s="26" t="s">
        <v>1748</v>
      </c>
      <c r="C287" s="68" t="s">
        <v>1545</v>
      </c>
      <c r="D287" s="68">
        <v>314</v>
      </c>
      <c r="E287" s="68" t="s">
        <v>1751</v>
      </c>
      <c r="F287" s="2"/>
      <c r="G287" s="68">
        <v>1995</v>
      </c>
      <c r="H287" s="5" t="s">
        <v>622</v>
      </c>
      <c r="I287" s="68" t="s">
        <v>563</v>
      </c>
      <c r="J287" s="68">
        <v>68499</v>
      </c>
      <c r="K287" s="68"/>
      <c r="L287" s="5" t="s">
        <v>47</v>
      </c>
      <c r="M287" s="5">
        <v>22520302030</v>
      </c>
    </row>
    <row r="288" spans="1:13" x14ac:dyDescent="0.25">
      <c r="A288" s="68" t="s">
        <v>38</v>
      </c>
      <c r="B288" s="26" t="s">
        <v>1748</v>
      </c>
      <c r="C288" s="68" t="s">
        <v>1545</v>
      </c>
      <c r="D288" s="68">
        <v>13931</v>
      </c>
      <c r="E288" s="68" t="s">
        <v>1752</v>
      </c>
      <c r="F288" s="2"/>
      <c r="G288" s="68">
        <v>2024</v>
      </c>
      <c r="H288" s="5" t="s">
        <v>1753</v>
      </c>
      <c r="I288" s="68" t="s">
        <v>1548</v>
      </c>
      <c r="J288" s="68">
        <v>68499</v>
      </c>
      <c r="K288" s="68" t="s">
        <v>1754</v>
      </c>
      <c r="L288" s="5" t="s">
        <v>39</v>
      </c>
      <c r="M288" s="5">
        <v>22525402155</v>
      </c>
    </row>
    <row r="289" spans="1:13" x14ac:dyDescent="0.25">
      <c r="A289" s="2" t="s">
        <v>1610</v>
      </c>
      <c r="B289" s="33" t="s">
        <v>1748</v>
      </c>
      <c r="C289" s="1" t="s">
        <v>1545</v>
      </c>
      <c r="D289">
        <v>2132</v>
      </c>
      <c r="E289" t="s">
        <v>1260</v>
      </c>
      <c r="F289" s="2"/>
      <c r="G289">
        <v>2004</v>
      </c>
      <c r="H289" t="s">
        <v>622</v>
      </c>
      <c r="I289" s="2" t="s">
        <v>563</v>
      </c>
      <c r="J289" s="2">
        <v>68499</v>
      </c>
      <c r="L289" t="s">
        <v>1258</v>
      </c>
      <c r="M289">
        <v>11232864001</v>
      </c>
    </row>
    <row r="290" spans="1:13" x14ac:dyDescent="0.25">
      <c r="A290" s="2" t="s">
        <v>1610</v>
      </c>
      <c r="B290" s="33" t="s">
        <v>1748</v>
      </c>
      <c r="C290" s="1" t="s">
        <v>1545</v>
      </c>
      <c r="D290">
        <v>2137</v>
      </c>
      <c r="E290" t="s">
        <v>1254</v>
      </c>
      <c r="F290" s="2"/>
      <c r="G290">
        <v>2004</v>
      </c>
      <c r="H290" t="s">
        <v>622</v>
      </c>
      <c r="I290" s="2" t="s">
        <v>563</v>
      </c>
      <c r="J290" s="2">
        <v>68499</v>
      </c>
      <c r="L290" t="s">
        <v>85</v>
      </c>
      <c r="M290">
        <v>11232804001</v>
      </c>
    </row>
    <row r="291" spans="1:13" x14ac:dyDescent="0.25">
      <c r="A291" s="2" t="s">
        <v>1608</v>
      </c>
      <c r="B291" s="33" t="s">
        <v>1748</v>
      </c>
      <c r="C291" s="1" t="s">
        <v>1545</v>
      </c>
      <c r="D291">
        <v>2241</v>
      </c>
      <c r="E291" t="s">
        <v>1189</v>
      </c>
      <c r="F291" s="2"/>
      <c r="G291">
        <v>2006</v>
      </c>
      <c r="H291" t="s">
        <v>622</v>
      </c>
      <c r="I291" s="2" t="s">
        <v>563</v>
      </c>
      <c r="J291" s="2">
        <v>68499</v>
      </c>
      <c r="L291" t="s">
        <v>807</v>
      </c>
      <c r="M291">
        <v>11232884001</v>
      </c>
    </row>
    <row r="292" spans="1:13" x14ac:dyDescent="0.25">
      <c r="A292" s="2" t="s">
        <v>1610</v>
      </c>
      <c r="B292" s="33" t="s">
        <v>1748</v>
      </c>
      <c r="C292" s="1" t="s">
        <v>1545</v>
      </c>
      <c r="D292">
        <v>2287</v>
      </c>
      <c r="E292" t="s">
        <v>1146</v>
      </c>
      <c r="F292" s="2"/>
      <c r="G292">
        <v>2008</v>
      </c>
      <c r="H292" t="s">
        <v>622</v>
      </c>
      <c r="I292" s="2" t="s">
        <v>563</v>
      </c>
      <c r="J292" s="2">
        <v>68499</v>
      </c>
      <c r="L292" t="s">
        <v>85</v>
      </c>
      <c r="M292">
        <v>11232804001</v>
      </c>
    </row>
    <row r="293" spans="1:13" x14ac:dyDescent="0.25">
      <c r="A293" s="2" t="s">
        <v>387</v>
      </c>
      <c r="B293" s="33" t="s">
        <v>1748</v>
      </c>
      <c r="C293" s="1" t="s">
        <v>1545</v>
      </c>
      <c r="D293">
        <v>2292</v>
      </c>
      <c r="E293" t="s">
        <v>1141</v>
      </c>
      <c r="F293" s="2"/>
      <c r="G293">
        <v>2008</v>
      </c>
      <c r="H293" t="s">
        <v>622</v>
      </c>
      <c r="I293" s="2" t="s">
        <v>563</v>
      </c>
      <c r="J293" s="2">
        <v>68499</v>
      </c>
      <c r="L293" t="s">
        <v>523</v>
      </c>
      <c r="M293">
        <v>11933254001</v>
      </c>
    </row>
    <row r="294" spans="1:13" x14ac:dyDescent="0.25">
      <c r="A294" s="2" t="s">
        <v>387</v>
      </c>
      <c r="B294" s="33" t="s">
        <v>1748</v>
      </c>
      <c r="C294" s="1" t="s">
        <v>1545</v>
      </c>
      <c r="D294">
        <v>2299</v>
      </c>
      <c r="E294" t="s">
        <v>1133</v>
      </c>
      <c r="F294" s="2"/>
      <c r="G294">
        <v>2008</v>
      </c>
      <c r="H294" t="s">
        <v>622</v>
      </c>
      <c r="I294" s="2" t="s">
        <v>563</v>
      </c>
      <c r="J294" s="2">
        <v>68499</v>
      </c>
      <c r="L294" t="s">
        <v>1131</v>
      </c>
      <c r="M294">
        <v>11933254001</v>
      </c>
    </row>
    <row r="295" spans="1:13" x14ac:dyDescent="0.25">
      <c r="A295" s="2" t="s">
        <v>387</v>
      </c>
      <c r="B295" s="33" t="s">
        <v>1748</v>
      </c>
      <c r="C295" s="1" t="s">
        <v>1545</v>
      </c>
      <c r="D295">
        <v>2524</v>
      </c>
      <c r="E295" t="s">
        <v>813</v>
      </c>
      <c r="G295">
        <v>2006</v>
      </c>
      <c r="H295" t="s">
        <v>622</v>
      </c>
      <c r="I295" s="2" t="s">
        <v>563</v>
      </c>
      <c r="J295" s="2">
        <v>68499</v>
      </c>
      <c r="L295" t="s">
        <v>811</v>
      </c>
      <c r="M295">
        <v>11933254001</v>
      </c>
    </row>
    <row r="296" spans="1:13" x14ac:dyDescent="0.25">
      <c r="A296" s="2" t="s">
        <v>387</v>
      </c>
      <c r="B296" s="33" t="s">
        <v>1748</v>
      </c>
      <c r="C296" s="1" t="s">
        <v>1545</v>
      </c>
      <c r="D296">
        <v>2526</v>
      </c>
      <c r="E296" t="s">
        <v>806</v>
      </c>
      <c r="G296">
        <v>2006</v>
      </c>
      <c r="H296" t="s">
        <v>622</v>
      </c>
      <c r="I296" s="2" t="s">
        <v>563</v>
      </c>
      <c r="J296" s="2">
        <v>68499</v>
      </c>
      <c r="L296" t="s">
        <v>523</v>
      </c>
      <c r="M296">
        <v>11933254001</v>
      </c>
    </row>
    <row r="297" spans="1:13" x14ac:dyDescent="0.25">
      <c r="A297" s="2" t="s">
        <v>1610</v>
      </c>
      <c r="B297" s="33" t="s">
        <v>1748</v>
      </c>
      <c r="C297" s="1" t="s">
        <v>1545</v>
      </c>
      <c r="D297">
        <v>2599</v>
      </c>
      <c r="E297" t="s">
        <v>770</v>
      </c>
      <c r="G297">
        <v>2024</v>
      </c>
      <c r="H297" t="s">
        <v>745</v>
      </c>
      <c r="I297" s="2" t="s">
        <v>563</v>
      </c>
      <c r="J297" s="2">
        <v>68499</v>
      </c>
      <c r="L297" t="s">
        <v>120</v>
      </c>
      <c r="M297">
        <v>22227302204</v>
      </c>
    </row>
    <row r="298" spans="1:13" x14ac:dyDescent="0.25">
      <c r="A298" s="2" t="s">
        <v>1610</v>
      </c>
      <c r="B298" s="33" t="s">
        <v>1748</v>
      </c>
      <c r="C298" s="1" t="s">
        <v>1545</v>
      </c>
      <c r="D298">
        <v>2607</v>
      </c>
      <c r="E298" t="s">
        <v>747</v>
      </c>
      <c r="G298">
        <v>2025</v>
      </c>
      <c r="H298" t="s">
        <v>748</v>
      </c>
      <c r="I298" s="2" t="s">
        <v>563</v>
      </c>
      <c r="J298" s="2">
        <v>68499</v>
      </c>
      <c r="L298" t="s">
        <v>120</v>
      </c>
      <c r="M298">
        <v>22227302204</v>
      </c>
    </row>
    <row r="299" spans="1:13" x14ac:dyDescent="0.25">
      <c r="A299" s="2" t="s">
        <v>55</v>
      </c>
      <c r="B299" s="33" t="s">
        <v>1748</v>
      </c>
      <c r="C299" s="1" t="s">
        <v>1545</v>
      </c>
      <c r="D299">
        <v>2608</v>
      </c>
      <c r="E299" t="s">
        <v>744</v>
      </c>
      <c r="G299">
        <v>2025</v>
      </c>
      <c r="H299" t="s">
        <v>745</v>
      </c>
      <c r="I299" s="2" t="s">
        <v>563</v>
      </c>
      <c r="J299" s="2">
        <v>68499</v>
      </c>
      <c r="L299" t="s">
        <v>741</v>
      </c>
      <c r="M299">
        <v>22227102204</v>
      </c>
    </row>
    <row r="300" spans="1:13" x14ac:dyDescent="0.25">
      <c r="A300" s="2" t="s">
        <v>1610</v>
      </c>
      <c r="B300" s="33" t="s">
        <v>1748</v>
      </c>
      <c r="C300" s="1" t="s">
        <v>1545</v>
      </c>
      <c r="D300">
        <v>2609</v>
      </c>
      <c r="E300" t="s">
        <v>739</v>
      </c>
      <c r="G300">
        <v>2025</v>
      </c>
      <c r="H300" t="s">
        <v>740</v>
      </c>
      <c r="I300" s="2" t="s">
        <v>563</v>
      </c>
      <c r="J300" s="2">
        <v>68499</v>
      </c>
      <c r="L300" t="s">
        <v>718</v>
      </c>
      <c r="M300">
        <v>11232804001</v>
      </c>
    </row>
    <row r="301" spans="1:13" x14ac:dyDescent="0.25">
      <c r="A301" s="2" t="s">
        <v>50</v>
      </c>
      <c r="B301" s="33" t="s">
        <v>1748</v>
      </c>
      <c r="C301" s="1" t="s">
        <v>1545</v>
      </c>
      <c r="D301">
        <v>2613</v>
      </c>
      <c r="E301" t="s">
        <v>730</v>
      </c>
      <c r="G301">
        <v>2026</v>
      </c>
      <c r="H301" t="s">
        <v>726</v>
      </c>
      <c r="I301" s="2" t="s">
        <v>563</v>
      </c>
      <c r="J301" s="2">
        <v>68499</v>
      </c>
      <c r="L301" t="s">
        <v>117</v>
      </c>
      <c r="M301">
        <v>9110001</v>
      </c>
    </row>
    <row r="302" spans="1:13" x14ac:dyDescent="0.25">
      <c r="A302" s="2" t="s">
        <v>50</v>
      </c>
      <c r="B302" s="33" t="s">
        <v>1748</v>
      </c>
      <c r="C302" s="1" t="s">
        <v>1545</v>
      </c>
      <c r="D302">
        <v>2614</v>
      </c>
      <c r="E302" t="s">
        <v>725</v>
      </c>
      <c r="G302">
        <v>2026</v>
      </c>
      <c r="H302" t="s">
        <v>726</v>
      </c>
      <c r="I302" s="2" t="s">
        <v>563</v>
      </c>
      <c r="J302" s="2">
        <v>68499</v>
      </c>
      <c r="L302" t="s">
        <v>117</v>
      </c>
      <c r="M302">
        <v>9110001</v>
      </c>
    </row>
    <row r="303" spans="1:13" x14ac:dyDescent="0.25">
      <c r="A303" s="2" t="s">
        <v>387</v>
      </c>
      <c r="B303" s="33" t="s">
        <v>1748</v>
      </c>
      <c r="C303" s="1" t="s">
        <v>1545</v>
      </c>
      <c r="D303">
        <v>70047</v>
      </c>
      <c r="E303" t="s">
        <v>624</v>
      </c>
      <c r="G303">
        <v>2015</v>
      </c>
      <c r="H303" t="s">
        <v>583</v>
      </c>
      <c r="I303" s="2" t="s">
        <v>563</v>
      </c>
      <c r="J303" s="2">
        <v>68499</v>
      </c>
      <c r="L303" t="s">
        <v>523</v>
      </c>
      <c r="M303">
        <v>11933254001</v>
      </c>
    </row>
    <row r="304" spans="1:13" x14ac:dyDescent="0.25">
      <c r="A304" s="2" t="s">
        <v>23</v>
      </c>
      <c r="B304" s="33" t="s">
        <v>1748</v>
      </c>
      <c r="C304" s="1" t="s">
        <v>1545</v>
      </c>
      <c r="D304">
        <v>70088</v>
      </c>
      <c r="E304">
        <v>71997</v>
      </c>
      <c r="G304">
        <v>1993</v>
      </c>
      <c r="H304" t="s">
        <v>174</v>
      </c>
      <c r="I304" s="2" t="s">
        <v>563</v>
      </c>
      <c r="J304" s="2">
        <v>68499</v>
      </c>
      <c r="L304" t="s">
        <v>533</v>
      </c>
      <c r="M304">
        <v>11933204001</v>
      </c>
    </row>
    <row r="305" spans="1:12" x14ac:dyDescent="0.25">
      <c r="A305" s="2" t="s">
        <v>1770</v>
      </c>
      <c r="B305" s="33" t="s">
        <v>1748</v>
      </c>
      <c r="C305" s="1" t="s">
        <v>1545</v>
      </c>
      <c r="K305" s="73" t="s">
        <v>1771</v>
      </c>
    </row>
    <row r="306" spans="1:12" x14ac:dyDescent="0.25">
      <c r="A306" s="2" t="s">
        <v>1770</v>
      </c>
      <c r="B306" s="33" t="s">
        <v>1748</v>
      </c>
      <c r="C306" s="1" t="s">
        <v>1545</v>
      </c>
      <c r="K306" s="73" t="s">
        <v>1772</v>
      </c>
    </row>
    <row r="307" spans="1:12" x14ac:dyDescent="0.25">
      <c r="A307" s="2" t="s">
        <v>1770</v>
      </c>
      <c r="B307" s="33" t="s">
        <v>1748</v>
      </c>
      <c r="C307" s="1" t="s">
        <v>1545</v>
      </c>
      <c r="K307" s="73" t="s">
        <v>1773</v>
      </c>
    </row>
    <row r="308" spans="1:12" x14ac:dyDescent="0.25">
      <c r="A308" s="2" t="s">
        <v>387</v>
      </c>
      <c r="B308" s="33" t="s">
        <v>1748</v>
      </c>
      <c r="C308" s="1" t="s">
        <v>1545</v>
      </c>
      <c r="K308" s="73" t="s">
        <v>1774</v>
      </c>
      <c r="L308" t="s">
        <v>1775</v>
      </c>
    </row>
    <row r="309" spans="1:12" x14ac:dyDescent="0.25">
      <c r="A309" s="2" t="s">
        <v>1608</v>
      </c>
      <c r="B309" s="33" t="s">
        <v>1748</v>
      </c>
      <c r="C309" s="1" t="s">
        <v>1545</v>
      </c>
      <c r="K309" s="73" t="s">
        <v>1776</v>
      </c>
      <c r="L309" t="s">
        <v>1777</v>
      </c>
    </row>
    <row r="310" spans="1:12" x14ac:dyDescent="0.25">
      <c r="A310" s="2" t="s">
        <v>387</v>
      </c>
      <c r="B310" s="33" t="s">
        <v>1748</v>
      </c>
      <c r="C310" s="1" t="s">
        <v>1545</v>
      </c>
      <c r="K310" s="73" t="s">
        <v>1778</v>
      </c>
      <c r="L310" t="s">
        <v>1775</v>
      </c>
    </row>
  </sheetData>
  <autoFilter ref="A1:M304" xr:uid="{C45B8D08-5E43-4090-A5B9-BCFDE50FE40A}"/>
  <conditionalFormatting sqref="D1:D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12B0-078C-4D09-9609-D7676FD96643}">
  <sheetPr>
    <tabColor rgb="FF00B050"/>
  </sheetPr>
  <dimension ref="A1:H87"/>
  <sheetViews>
    <sheetView workbookViewId="0">
      <pane xSplit="2" ySplit="1" topLeftCell="C71" activePane="bottomRight" state="frozen"/>
      <selection pane="topRight" activeCell="C1" sqref="C1"/>
      <selection pane="bottomLeft" activeCell="A2" sqref="A2"/>
      <selection pane="bottomRight" activeCell="L16" sqref="L16"/>
    </sheetView>
  </sheetViews>
  <sheetFormatPr defaultRowHeight="12.75" x14ac:dyDescent="0.2"/>
  <cols>
    <col min="1" max="1" width="13.140625" style="61" bestFit="1" customWidth="1"/>
    <col min="2" max="2" width="22.140625" style="61" bestFit="1" customWidth="1"/>
    <col min="3" max="3" width="9.140625" style="61"/>
    <col min="4" max="4" width="25.28515625" style="61" bestFit="1" customWidth="1"/>
    <col min="5" max="5" width="14.42578125" style="61" bestFit="1" customWidth="1"/>
    <col min="6" max="6" width="16.140625" style="61" bestFit="1" customWidth="1"/>
    <col min="7" max="7" width="37.7109375" style="61" bestFit="1" customWidth="1"/>
    <col min="8" max="8" width="26.85546875" style="61" bestFit="1" customWidth="1"/>
    <col min="9" max="16384" width="9.140625" style="61"/>
  </cols>
  <sheetData>
    <row r="1" spans="1:8" x14ac:dyDescent="0.2">
      <c r="A1" s="59" t="s">
        <v>10</v>
      </c>
      <c r="B1" s="59" t="s">
        <v>11</v>
      </c>
      <c r="C1" s="60" t="s">
        <v>1431</v>
      </c>
      <c r="D1" s="59" t="s">
        <v>1424</v>
      </c>
      <c r="E1" s="59" t="s">
        <v>1440</v>
      </c>
      <c r="F1" s="59" t="s">
        <v>469</v>
      </c>
      <c r="G1" s="59"/>
      <c r="H1" s="59" t="s">
        <v>1542</v>
      </c>
    </row>
    <row r="2" spans="1:8" x14ac:dyDescent="0.2">
      <c r="A2" s="61" t="s">
        <v>174</v>
      </c>
      <c r="B2" s="61" t="s">
        <v>1441</v>
      </c>
      <c r="C2" s="74">
        <v>10684</v>
      </c>
      <c r="D2" s="61" t="s">
        <v>1442</v>
      </c>
      <c r="E2" s="61">
        <v>11331104001</v>
      </c>
      <c r="F2" s="74" t="s">
        <v>1779</v>
      </c>
      <c r="G2" s="61" t="s">
        <v>1444</v>
      </c>
      <c r="H2" s="62">
        <v>140000</v>
      </c>
    </row>
    <row r="3" spans="1:8" x14ac:dyDescent="0.2">
      <c r="A3" s="61" t="s">
        <v>311</v>
      </c>
      <c r="B3" s="61" t="s">
        <v>1445</v>
      </c>
      <c r="C3" s="74">
        <v>10025</v>
      </c>
      <c r="D3" s="61" t="s">
        <v>1446</v>
      </c>
      <c r="E3" s="61">
        <v>11331104001</v>
      </c>
      <c r="F3" s="74" t="s">
        <v>1780</v>
      </c>
      <c r="G3" s="61" t="s">
        <v>1448</v>
      </c>
      <c r="H3" s="62">
        <v>140000</v>
      </c>
    </row>
    <row r="4" spans="1:8" x14ac:dyDescent="0.2">
      <c r="A4" s="61" t="s">
        <v>537</v>
      </c>
      <c r="B4" s="61" t="s">
        <v>1449</v>
      </c>
      <c r="C4" s="61">
        <v>1608</v>
      </c>
      <c r="D4" s="61" t="s">
        <v>1450</v>
      </c>
      <c r="E4" s="61">
        <v>22225102155</v>
      </c>
      <c r="F4" s="61" t="s">
        <v>1451</v>
      </c>
      <c r="G4" s="61" t="s">
        <v>1452</v>
      </c>
      <c r="H4" s="62">
        <v>60000</v>
      </c>
    </row>
    <row r="5" spans="1:8" x14ac:dyDescent="0.2">
      <c r="A5" s="61" t="s">
        <v>537</v>
      </c>
      <c r="B5" s="61" t="s">
        <v>1453</v>
      </c>
      <c r="C5" s="61">
        <v>1724</v>
      </c>
      <c r="D5" s="61" t="s">
        <v>1450</v>
      </c>
      <c r="E5" s="61">
        <v>22225102155</v>
      </c>
      <c r="F5" s="61" t="s">
        <v>1451</v>
      </c>
      <c r="G5" s="61" t="s">
        <v>1454</v>
      </c>
      <c r="H5" s="62">
        <v>60000</v>
      </c>
    </row>
    <row r="6" spans="1:8" x14ac:dyDescent="0.2">
      <c r="A6" s="61" t="s">
        <v>1331</v>
      </c>
      <c r="B6" s="61" t="s">
        <v>1449</v>
      </c>
      <c r="C6" s="61">
        <v>1837</v>
      </c>
      <c r="D6" s="61" t="s">
        <v>1455</v>
      </c>
      <c r="E6" s="61">
        <v>11144104900</v>
      </c>
      <c r="F6" s="61" t="s">
        <v>1455</v>
      </c>
      <c r="G6" s="61" t="s">
        <v>1456</v>
      </c>
      <c r="H6" s="62">
        <v>90000</v>
      </c>
    </row>
    <row r="7" spans="1:8" x14ac:dyDescent="0.2">
      <c r="A7" s="61" t="s">
        <v>537</v>
      </c>
      <c r="B7" s="61" t="s">
        <v>1449</v>
      </c>
      <c r="C7" s="61">
        <v>1878</v>
      </c>
      <c r="D7" s="61" t="s">
        <v>1457</v>
      </c>
      <c r="E7" s="61">
        <v>22227302204</v>
      </c>
      <c r="F7" s="61" t="s">
        <v>1458</v>
      </c>
      <c r="G7" s="61" t="s">
        <v>1459</v>
      </c>
      <c r="H7" s="62">
        <v>90000</v>
      </c>
    </row>
    <row r="8" spans="1:8" x14ac:dyDescent="0.2">
      <c r="A8" s="61" t="s">
        <v>537</v>
      </c>
      <c r="B8" s="61" t="s">
        <v>1449</v>
      </c>
      <c r="C8" s="61">
        <v>1884</v>
      </c>
      <c r="D8" s="61" t="s">
        <v>1450</v>
      </c>
      <c r="E8" s="61">
        <v>22225102155</v>
      </c>
      <c r="F8" s="61" t="s">
        <v>1451</v>
      </c>
      <c r="G8" s="61" t="s">
        <v>1459</v>
      </c>
      <c r="H8" s="62">
        <v>60000</v>
      </c>
    </row>
    <row r="9" spans="1:8" x14ac:dyDescent="0.2">
      <c r="A9" s="61" t="s">
        <v>1292</v>
      </c>
      <c r="B9" s="61" t="s">
        <v>1449</v>
      </c>
      <c r="C9" s="61">
        <v>1922</v>
      </c>
      <c r="D9" s="61" t="s">
        <v>75</v>
      </c>
      <c r="E9" s="61">
        <v>11232864001</v>
      </c>
      <c r="G9" s="61" t="s">
        <v>1460</v>
      </c>
      <c r="H9" s="62">
        <v>65000</v>
      </c>
    </row>
    <row r="10" spans="1:8" x14ac:dyDescent="0.2">
      <c r="A10" s="61" t="s">
        <v>1295</v>
      </c>
      <c r="B10" s="61" t="s">
        <v>1293</v>
      </c>
      <c r="C10" s="61">
        <v>1993</v>
      </c>
      <c r="D10" s="61" t="s">
        <v>1461</v>
      </c>
      <c r="E10" s="61">
        <v>22220202020</v>
      </c>
      <c r="G10" s="61" t="s">
        <v>1462</v>
      </c>
      <c r="H10" s="62">
        <v>500000</v>
      </c>
    </row>
    <row r="11" spans="1:8" x14ac:dyDescent="0.2">
      <c r="A11" s="61" t="s">
        <v>1292</v>
      </c>
      <c r="B11" s="61" t="s">
        <v>1449</v>
      </c>
      <c r="C11" s="61">
        <v>1999</v>
      </c>
      <c r="D11" s="61" t="s">
        <v>75</v>
      </c>
      <c r="E11" s="61">
        <v>11232864001</v>
      </c>
      <c r="G11" s="61" t="s">
        <v>1463</v>
      </c>
      <c r="H11" s="62">
        <v>90000</v>
      </c>
    </row>
    <row r="12" spans="1:8" x14ac:dyDescent="0.2">
      <c r="A12" s="61" t="s">
        <v>537</v>
      </c>
      <c r="B12" s="61" t="s">
        <v>1449</v>
      </c>
      <c r="C12" s="61">
        <v>2098</v>
      </c>
      <c r="D12" s="61" t="s">
        <v>1457</v>
      </c>
      <c r="E12" s="61">
        <v>22227302204</v>
      </c>
      <c r="G12" s="61" t="s">
        <v>1464</v>
      </c>
      <c r="H12" s="62">
        <v>90000</v>
      </c>
    </row>
    <row r="13" spans="1:8" x14ac:dyDescent="0.2">
      <c r="A13" s="61" t="s">
        <v>537</v>
      </c>
      <c r="B13" s="61" t="s">
        <v>1449</v>
      </c>
      <c r="C13" s="61">
        <v>2111</v>
      </c>
      <c r="D13" s="61" t="s">
        <v>1450</v>
      </c>
      <c r="E13" s="61">
        <v>22225102155</v>
      </c>
      <c r="F13" s="61" t="s">
        <v>1451</v>
      </c>
      <c r="G13" s="61" t="s">
        <v>1465</v>
      </c>
      <c r="H13" s="62">
        <v>60000</v>
      </c>
    </row>
    <row r="14" spans="1:8" x14ac:dyDescent="0.2">
      <c r="A14" s="61" t="s">
        <v>537</v>
      </c>
      <c r="B14" s="61" t="s">
        <v>1466</v>
      </c>
      <c r="C14" s="61">
        <v>2143</v>
      </c>
      <c r="D14" s="61" t="s">
        <v>75</v>
      </c>
      <c r="E14" s="61">
        <v>11232864001</v>
      </c>
      <c r="G14" s="61" t="s">
        <v>1467</v>
      </c>
      <c r="H14" s="62">
        <v>90000</v>
      </c>
    </row>
    <row r="15" spans="1:8" x14ac:dyDescent="0.2">
      <c r="A15" s="61" t="s">
        <v>537</v>
      </c>
      <c r="B15" s="61" t="s">
        <v>1466</v>
      </c>
      <c r="C15" s="61">
        <v>2159</v>
      </c>
      <c r="D15" s="61" t="s">
        <v>75</v>
      </c>
      <c r="E15" s="61">
        <v>11232864001</v>
      </c>
      <c r="G15" s="61" t="s">
        <v>1468</v>
      </c>
      <c r="H15" s="62">
        <v>90000</v>
      </c>
    </row>
    <row r="16" spans="1:8" x14ac:dyDescent="0.2">
      <c r="A16" s="61" t="s">
        <v>233</v>
      </c>
      <c r="B16" s="61" t="s">
        <v>1449</v>
      </c>
      <c r="C16" s="61">
        <v>2169</v>
      </c>
      <c r="D16" s="61" t="s">
        <v>1469</v>
      </c>
      <c r="E16" s="61">
        <v>11232804001</v>
      </c>
      <c r="G16" s="61" t="s">
        <v>1470</v>
      </c>
      <c r="H16" s="62">
        <v>65000</v>
      </c>
    </row>
    <row r="17" spans="1:8" x14ac:dyDescent="0.2">
      <c r="A17" s="61" t="s">
        <v>537</v>
      </c>
      <c r="B17" s="61" t="s">
        <v>1453</v>
      </c>
      <c r="C17" s="61">
        <v>2211</v>
      </c>
      <c r="D17" s="61" t="s">
        <v>1450</v>
      </c>
      <c r="E17" s="61">
        <v>22225102155</v>
      </c>
      <c r="G17" s="61" t="s">
        <v>1471</v>
      </c>
      <c r="H17" s="62">
        <v>60000</v>
      </c>
    </row>
    <row r="18" spans="1:8" x14ac:dyDescent="0.2">
      <c r="A18" s="61" t="s">
        <v>537</v>
      </c>
      <c r="B18" s="61" t="s">
        <v>1449</v>
      </c>
      <c r="C18" s="61">
        <v>2224</v>
      </c>
      <c r="D18" s="61" t="s">
        <v>1472</v>
      </c>
      <c r="E18" s="61">
        <v>22227102204</v>
      </c>
      <c r="G18" s="61" t="s">
        <v>1473</v>
      </c>
      <c r="H18" s="62">
        <v>60000</v>
      </c>
    </row>
    <row r="19" spans="1:8" x14ac:dyDescent="0.2">
      <c r="A19" s="61" t="s">
        <v>537</v>
      </c>
      <c r="B19" s="61" t="s">
        <v>1466</v>
      </c>
      <c r="C19" s="61">
        <v>2231</v>
      </c>
      <c r="D19" s="61" t="s">
        <v>1474</v>
      </c>
      <c r="E19" s="61">
        <v>11232884001</v>
      </c>
      <c r="G19" s="61" t="s">
        <v>1475</v>
      </c>
      <c r="H19" s="62">
        <v>90000</v>
      </c>
    </row>
    <row r="20" spans="1:8" x14ac:dyDescent="0.2">
      <c r="A20" s="61" t="s">
        <v>174</v>
      </c>
      <c r="B20" s="61" t="s">
        <v>1476</v>
      </c>
      <c r="C20" s="61">
        <v>2276</v>
      </c>
      <c r="D20" s="61" t="s">
        <v>75</v>
      </c>
      <c r="E20" s="61">
        <v>11232864001</v>
      </c>
      <c r="G20" s="61" t="s">
        <v>1477</v>
      </c>
      <c r="H20" s="62">
        <v>140000</v>
      </c>
    </row>
    <row r="21" spans="1:8" x14ac:dyDescent="0.2">
      <c r="A21" s="61" t="s">
        <v>537</v>
      </c>
      <c r="B21" s="61" t="s">
        <v>1449</v>
      </c>
      <c r="C21" s="61">
        <v>2302</v>
      </c>
      <c r="D21" s="61" t="s">
        <v>1472</v>
      </c>
      <c r="E21" s="61">
        <v>22227102204</v>
      </c>
      <c r="G21" s="61" t="s">
        <v>1478</v>
      </c>
      <c r="H21" s="62">
        <v>60000</v>
      </c>
    </row>
    <row r="22" spans="1:8" x14ac:dyDescent="0.2">
      <c r="A22" s="61" t="s">
        <v>537</v>
      </c>
      <c r="B22" s="61" t="s">
        <v>1449</v>
      </c>
      <c r="C22" s="61">
        <v>2312</v>
      </c>
      <c r="D22" s="61" t="s">
        <v>1479</v>
      </c>
      <c r="E22" s="61">
        <v>22223102052</v>
      </c>
      <c r="G22" s="61" t="s">
        <v>1480</v>
      </c>
      <c r="H22" s="62">
        <v>60000</v>
      </c>
    </row>
    <row r="23" spans="1:8" x14ac:dyDescent="0.2">
      <c r="A23" s="61" t="s">
        <v>174</v>
      </c>
      <c r="B23" s="61" t="s">
        <v>1476</v>
      </c>
      <c r="C23" s="61">
        <v>2336</v>
      </c>
      <c r="D23" s="61" t="s">
        <v>1469</v>
      </c>
      <c r="E23" s="61">
        <v>11232804001</v>
      </c>
      <c r="G23" s="61" t="s">
        <v>1481</v>
      </c>
      <c r="H23" s="62">
        <v>140000</v>
      </c>
    </row>
    <row r="24" spans="1:8" x14ac:dyDescent="0.2">
      <c r="A24" s="61" t="s">
        <v>537</v>
      </c>
      <c r="B24" s="61" t="s">
        <v>1453</v>
      </c>
      <c r="C24" s="61">
        <v>2344</v>
      </c>
      <c r="D24" s="61" t="s">
        <v>1450</v>
      </c>
      <c r="E24" s="61">
        <v>22225102155</v>
      </c>
      <c r="G24" s="61" t="s">
        <v>1482</v>
      </c>
      <c r="H24" s="62">
        <v>60000</v>
      </c>
    </row>
    <row r="25" spans="1:8" x14ac:dyDescent="0.2">
      <c r="A25" s="61" t="s">
        <v>537</v>
      </c>
      <c r="B25" s="61" t="s">
        <v>1453</v>
      </c>
      <c r="C25" s="61">
        <v>2370</v>
      </c>
      <c r="D25" s="61" t="s">
        <v>1450</v>
      </c>
      <c r="E25" s="61">
        <v>22225102155</v>
      </c>
      <c r="G25" s="61" t="s">
        <v>1482</v>
      </c>
      <c r="H25" s="62">
        <v>60000</v>
      </c>
    </row>
    <row r="26" spans="1:8" x14ac:dyDescent="0.2">
      <c r="A26" s="61" t="s">
        <v>537</v>
      </c>
      <c r="B26" s="61" t="s">
        <v>1466</v>
      </c>
      <c r="C26" s="61">
        <v>2377</v>
      </c>
      <c r="D26" s="61" t="s">
        <v>1469</v>
      </c>
      <c r="E26" s="61">
        <v>11232804001</v>
      </c>
      <c r="G26" s="61" t="s">
        <v>1483</v>
      </c>
      <c r="H26" s="62">
        <v>90000</v>
      </c>
    </row>
    <row r="27" spans="1:8" x14ac:dyDescent="0.2">
      <c r="A27" s="61" t="s">
        <v>174</v>
      </c>
      <c r="B27" s="61" t="s">
        <v>1476</v>
      </c>
      <c r="C27" s="61">
        <v>2410</v>
      </c>
      <c r="D27" s="61" t="s">
        <v>75</v>
      </c>
      <c r="E27" s="61">
        <v>11232864001</v>
      </c>
      <c r="G27" s="61" t="s">
        <v>1484</v>
      </c>
      <c r="H27" s="62">
        <v>140000</v>
      </c>
    </row>
    <row r="28" spans="1:8" x14ac:dyDescent="0.2">
      <c r="A28" s="61" t="s">
        <v>174</v>
      </c>
      <c r="B28" s="61" t="s">
        <v>1476</v>
      </c>
      <c r="C28" s="61">
        <v>2457</v>
      </c>
      <c r="D28" s="61" t="s">
        <v>1474</v>
      </c>
      <c r="E28" s="61">
        <v>11232884001</v>
      </c>
      <c r="G28" s="61" t="s">
        <v>1485</v>
      </c>
      <c r="H28" s="62">
        <v>140000</v>
      </c>
    </row>
    <row r="29" spans="1:8" x14ac:dyDescent="0.2">
      <c r="A29" s="61" t="s">
        <v>174</v>
      </c>
      <c r="B29" s="61" t="s">
        <v>1476</v>
      </c>
      <c r="C29" s="61">
        <v>2486</v>
      </c>
      <c r="D29" s="61" t="s">
        <v>1469</v>
      </c>
      <c r="E29" s="61">
        <v>11232804001</v>
      </c>
      <c r="G29" s="61" t="s">
        <v>1486</v>
      </c>
      <c r="H29" s="62">
        <v>140000</v>
      </c>
    </row>
    <row r="30" spans="1:8" x14ac:dyDescent="0.2">
      <c r="A30" s="61" t="s">
        <v>174</v>
      </c>
      <c r="B30" s="61" t="s">
        <v>1476</v>
      </c>
      <c r="C30" s="61">
        <v>2487</v>
      </c>
      <c r="D30" s="61" t="s">
        <v>75</v>
      </c>
      <c r="E30" s="61">
        <v>11232864001</v>
      </c>
      <c r="G30" s="61" t="s">
        <v>1486</v>
      </c>
      <c r="H30" s="62">
        <v>140000</v>
      </c>
    </row>
    <row r="31" spans="1:8" x14ac:dyDescent="0.2">
      <c r="A31" s="61" t="s">
        <v>537</v>
      </c>
      <c r="B31" s="61" t="s">
        <v>1466</v>
      </c>
      <c r="C31" s="61">
        <v>2488</v>
      </c>
      <c r="D31" s="61" t="s">
        <v>1469</v>
      </c>
      <c r="E31" s="61">
        <v>11232804001</v>
      </c>
      <c r="G31" s="61" t="s">
        <v>1487</v>
      </c>
      <c r="H31" s="62">
        <v>90000</v>
      </c>
    </row>
    <row r="32" spans="1:8" x14ac:dyDescent="0.2">
      <c r="A32" s="61" t="s">
        <v>537</v>
      </c>
      <c r="B32" s="61" t="s">
        <v>1453</v>
      </c>
      <c r="C32" s="61">
        <v>2499</v>
      </c>
      <c r="D32" s="61" t="s">
        <v>1450</v>
      </c>
      <c r="E32" s="61">
        <v>22225102155</v>
      </c>
      <c r="G32" s="61" t="s">
        <v>1488</v>
      </c>
      <c r="H32" s="62">
        <v>60000</v>
      </c>
    </row>
    <row r="33" spans="1:8" x14ac:dyDescent="0.2">
      <c r="A33" s="61" t="s">
        <v>537</v>
      </c>
      <c r="B33" s="61" t="s">
        <v>1453</v>
      </c>
      <c r="C33" s="61">
        <v>2504</v>
      </c>
      <c r="D33" s="61" t="s">
        <v>1450</v>
      </c>
      <c r="E33" s="61">
        <v>22225102155</v>
      </c>
      <c r="G33" s="61" t="s">
        <v>1489</v>
      </c>
      <c r="H33" s="62">
        <v>60000</v>
      </c>
    </row>
    <row r="34" spans="1:8" x14ac:dyDescent="0.2">
      <c r="A34" s="61" t="s">
        <v>827</v>
      </c>
      <c r="B34" s="61" t="s">
        <v>1490</v>
      </c>
      <c r="C34" s="61">
        <v>2517</v>
      </c>
      <c r="D34" s="61" t="s">
        <v>1469</v>
      </c>
      <c r="E34" s="61">
        <v>11232804001</v>
      </c>
      <c r="G34" s="61" t="s">
        <v>1491</v>
      </c>
      <c r="H34" s="62">
        <v>65000</v>
      </c>
    </row>
    <row r="35" spans="1:8" x14ac:dyDescent="0.2">
      <c r="A35" s="61" t="s">
        <v>827</v>
      </c>
      <c r="B35" s="61" t="s">
        <v>1492</v>
      </c>
      <c r="C35" s="61">
        <v>2518</v>
      </c>
      <c r="D35" s="61" t="s">
        <v>1469</v>
      </c>
      <c r="E35" s="61">
        <v>11232804001</v>
      </c>
      <c r="G35" s="61" t="s">
        <v>1493</v>
      </c>
      <c r="H35" s="62">
        <v>65000</v>
      </c>
    </row>
    <row r="36" spans="1:8" x14ac:dyDescent="0.2">
      <c r="A36" s="61" t="s">
        <v>16</v>
      </c>
      <c r="B36" s="61" t="s">
        <v>675</v>
      </c>
      <c r="C36" s="61">
        <v>70000</v>
      </c>
      <c r="D36" s="61" t="s">
        <v>1494</v>
      </c>
      <c r="E36" s="61">
        <v>11933254001</v>
      </c>
      <c r="G36" s="61" t="s">
        <v>1495</v>
      </c>
      <c r="H36" s="62">
        <v>140000</v>
      </c>
    </row>
    <row r="37" spans="1:8" x14ac:dyDescent="0.2">
      <c r="A37" s="61" t="s">
        <v>311</v>
      </c>
      <c r="B37" s="61" t="s">
        <v>675</v>
      </c>
      <c r="C37" s="61">
        <v>70001</v>
      </c>
      <c r="D37" s="61" t="s">
        <v>1494</v>
      </c>
      <c r="E37" s="61">
        <v>11933254001</v>
      </c>
      <c r="G37" s="61" t="s">
        <v>1496</v>
      </c>
      <c r="H37" s="62">
        <v>140000</v>
      </c>
    </row>
    <row r="38" spans="1:8" x14ac:dyDescent="0.2">
      <c r="A38" s="61" t="s">
        <v>537</v>
      </c>
      <c r="B38" s="61" t="s">
        <v>1453</v>
      </c>
      <c r="C38" s="61">
        <v>70010</v>
      </c>
      <c r="D38" s="61" t="s">
        <v>1450</v>
      </c>
      <c r="E38" s="61">
        <v>12025602155</v>
      </c>
      <c r="G38" s="61" t="s">
        <v>1497</v>
      </c>
      <c r="H38" s="62">
        <v>60000</v>
      </c>
    </row>
    <row r="39" spans="1:8" x14ac:dyDescent="0.2">
      <c r="A39" s="61" t="s">
        <v>174</v>
      </c>
      <c r="B39" s="61" t="s">
        <v>1476</v>
      </c>
      <c r="C39" s="74">
        <v>10619</v>
      </c>
      <c r="D39" s="61" t="s">
        <v>1498</v>
      </c>
      <c r="E39" s="61">
        <v>11933204001</v>
      </c>
      <c r="F39" s="74" t="s">
        <v>1781</v>
      </c>
      <c r="G39" s="61" t="s">
        <v>1499</v>
      </c>
      <c r="H39" s="62">
        <v>140000</v>
      </c>
    </row>
    <row r="40" spans="1:8" x14ac:dyDescent="0.2">
      <c r="A40" s="61" t="s">
        <v>174</v>
      </c>
      <c r="B40" s="61" t="s">
        <v>1476</v>
      </c>
      <c r="C40" s="74">
        <v>10620</v>
      </c>
      <c r="D40" s="61" t="s">
        <v>1498</v>
      </c>
      <c r="E40" s="61">
        <v>11933204001</v>
      </c>
      <c r="F40" s="74" t="s">
        <v>1782</v>
      </c>
      <c r="G40" s="61" t="s">
        <v>1484</v>
      </c>
      <c r="H40" s="62">
        <v>140000</v>
      </c>
    </row>
    <row r="41" spans="1:8" x14ac:dyDescent="0.2">
      <c r="A41" s="61" t="s">
        <v>537</v>
      </c>
      <c r="B41" s="61" t="s">
        <v>1453</v>
      </c>
      <c r="C41" s="61">
        <v>70015</v>
      </c>
      <c r="D41" s="61" t="s">
        <v>1450</v>
      </c>
      <c r="E41" s="61">
        <v>12025602155</v>
      </c>
      <c r="G41" s="61" t="s">
        <v>1500</v>
      </c>
      <c r="H41" s="62">
        <v>60000</v>
      </c>
    </row>
    <row r="42" spans="1:8" x14ac:dyDescent="0.2">
      <c r="A42" s="61" t="s">
        <v>174</v>
      </c>
      <c r="B42" s="61" t="s">
        <v>1476</v>
      </c>
      <c r="C42" s="74">
        <v>11165</v>
      </c>
      <c r="D42" s="61" t="s">
        <v>1442</v>
      </c>
      <c r="E42" s="61">
        <v>11331104001</v>
      </c>
      <c r="G42" s="61" t="s">
        <v>1486</v>
      </c>
      <c r="H42" s="62">
        <v>140000</v>
      </c>
    </row>
    <row r="43" spans="1:8" x14ac:dyDescent="0.2">
      <c r="A43" s="61" t="s">
        <v>174</v>
      </c>
      <c r="B43" s="61" t="s">
        <v>1476</v>
      </c>
      <c r="C43" s="74">
        <v>11211</v>
      </c>
      <c r="D43" s="61" t="s">
        <v>1446</v>
      </c>
      <c r="E43" s="61">
        <v>11331104001</v>
      </c>
      <c r="G43" s="61" t="s">
        <v>1501</v>
      </c>
      <c r="H43" s="62">
        <v>140000</v>
      </c>
    </row>
    <row r="44" spans="1:8" x14ac:dyDescent="0.2">
      <c r="A44" s="61" t="s">
        <v>174</v>
      </c>
      <c r="B44" s="61" t="s">
        <v>1476</v>
      </c>
      <c r="C44" s="74">
        <v>11276</v>
      </c>
      <c r="D44" s="61" t="s">
        <v>1442</v>
      </c>
      <c r="E44" s="61">
        <v>11331104001</v>
      </c>
      <c r="G44" s="61" t="s">
        <v>1502</v>
      </c>
      <c r="H44" s="62">
        <v>140000</v>
      </c>
    </row>
    <row r="45" spans="1:8" x14ac:dyDescent="0.2">
      <c r="A45" s="61" t="s">
        <v>1503</v>
      </c>
      <c r="B45" s="61" t="s">
        <v>1504</v>
      </c>
      <c r="C45" s="74">
        <v>11275</v>
      </c>
      <c r="D45" s="61" t="s">
        <v>1505</v>
      </c>
      <c r="E45" s="61">
        <v>11331104001</v>
      </c>
      <c r="G45" s="61" t="s">
        <v>1506</v>
      </c>
      <c r="H45" s="62">
        <v>65000</v>
      </c>
    </row>
    <row r="46" spans="1:8" x14ac:dyDescent="0.2">
      <c r="A46" s="61" t="s">
        <v>1511</v>
      </c>
      <c r="B46" s="61" t="s">
        <v>1512</v>
      </c>
      <c r="C46" s="74">
        <v>10206</v>
      </c>
      <c r="D46" s="61" t="s">
        <v>1513</v>
      </c>
      <c r="E46" s="61">
        <v>11331104730</v>
      </c>
      <c r="G46" s="61" t="s">
        <v>1514</v>
      </c>
      <c r="H46" s="62">
        <v>65000</v>
      </c>
    </row>
    <row r="47" spans="1:8" x14ac:dyDescent="0.2">
      <c r="A47" s="61" t="s">
        <v>1515</v>
      </c>
      <c r="B47" s="61" t="s">
        <v>1516</v>
      </c>
      <c r="C47" s="74">
        <v>10972</v>
      </c>
      <c r="D47" s="61" t="s">
        <v>1517</v>
      </c>
      <c r="E47" s="61">
        <v>22527202203</v>
      </c>
      <c r="G47" s="61" t="s">
        <v>1518</v>
      </c>
      <c r="H47" s="62">
        <v>60000</v>
      </c>
    </row>
    <row r="48" spans="1:8" x14ac:dyDescent="0.2">
      <c r="A48" s="61" t="s">
        <v>1515</v>
      </c>
      <c r="B48" s="61" t="s">
        <v>1516</v>
      </c>
      <c r="C48" s="74">
        <v>10973</v>
      </c>
      <c r="D48" s="61" t="s">
        <v>1517</v>
      </c>
      <c r="E48" s="61">
        <v>22527202203</v>
      </c>
      <c r="G48" s="61" t="s">
        <v>1518</v>
      </c>
      <c r="H48" s="62">
        <v>60000</v>
      </c>
    </row>
    <row r="49" spans="1:8" x14ac:dyDescent="0.2">
      <c r="A49" s="61" t="s">
        <v>1519</v>
      </c>
      <c r="B49" s="61" t="s">
        <v>1520</v>
      </c>
      <c r="C49" s="74">
        <v>11170</v>
      </c>
      <c r="D49" s="61" t="s">
        <v>1517</v>
      </c>
      <c r="E49" s="61">
        <v>22527202203</v>
      </c>
      <c r="G49" s="61" t="s">
        <v>1521</v>
      </c>
      <c r="H49" s="62">
        <v>60000</v>
      </c>
    </row>
    <row r="50" spans="1:8" x14ac:dyDescent="0.2">
      <c r="A50" s="61" t="s">
        <v>1519</v>
      </c>
      <c r="B50" s="61" t="s">
        <v>1520</v>
      </c>
      <c r="C50" s="74">
        <v>11176</v>
      </c>
      <c r="D50" s="61" t="s">
        <v>1517</v>
      </c>
      <c r="E50" s="61">
        <v>22527202203</v>
      </c>
      <c r="G50" s="61" t="s">
        <v>1521</v>
      </c>
      <c r="H50" s="62">
        <v>60000</v>
      </c>
    </row>
    <row r="51" spans="1:8" x14ac:dyDescent="0.2">
      <c r="A51" s="61" t="s">
        <v>1519</v>
      </c>
      <c r="B51" s="61" t="s">
        <v>1522</v>
      </c>
      <c r="C51" s="74">
        <v>11256</v>
      </c>
      <c r="D51" s="61" t="s">
        <v>1517</v>
      </c>
      <c r="E51" s="61">
        <v>22527202203</v>
      </c>
      <c r="G51" s="61" t="s">
        <v>1523</v>
      </c>
      <c r="H51" s="62">
        <v>60000</v>
      </c>
    </row>
    <row r="52" spans="1:8" x14ac:dyDescent="0.2">
      <c r="A52" s="61" t="s">
        <v>1519</v>
      </c>
      <c r="B52" s="61" t="s">
        <v>1524</v>
      </c>
      <c r="C52" s="74">
        <v>10023</v>
      </c>
      <c r="D52" s="61" t="s">
        <v>1525</v>
      </c>
      <c r="E52" s="61">
        <v>22523102052</v>
      </c>
      <c r="G52" s="61" t="s">
        <v>1526</v>
      </c>
      <c r="H52" s="62">
        <v>60000</v>
      </c>
    </row>
    <row r="53" spans="1:8" x14ac:dyDescent="0.2">
      <c r="A53" s="61" t="s">
        <v>1519</v>
      </c>
      <c r="B53" s="61" t="s">
        <v>1522</v>
      </c>
      <c r="C53" s="74">
        <v>11208</v>
      </c>
      <c r="D53" s="61" t="s">
        <v>1517</v>
      </c>
      <c r="E53" s="61">
        <v>22527202203</v>
      </c>
      <c r="G53" s="61" t="s">
        <v>1527</v>
      </c>
      <c r="H53" s="62">
        <v>60000</v>
      </c>
    </row>
    <row r="54" spans="1:8" x14ac:dyDescent="0.2">
      <c r="A54" s="61" t="s">
        <v>1519</v>
      </c>
      <c r="B54" s="61" t="s">
        <v>1522</v>
      </c>
      <c r="C54" s="74">
        <v>11209</v>
      </c>
      <c r="D54" s="61" t="s">
        <v>1517</v>
      </c>
      <c r="E54" s="61">
        <v>22527202203</v>
      </c>
      <c r="G54" s="61" t="s">
        <v>1527</v>
      </c>
      <c r="H54" s="62">
        <v>60000</v>
      </c>
    </row>
    <row r="55" spans="1:8" x14ac:dyDescent="0.2">
      <c r="A55" s="61" t="s">
        <v>1519</v>
      </c>
      <c r="B55" s="61" t="s">
        <v>1522</v>
      </c>
      <c r="C55" s="74">
        <v>11210</v>
      </c>
      <c r="D55" s="61" t="s">
        <v>1517</v>
      </c>
      <c r="E55" s="61">
        <v>22527202203</v>
      </c>
      <c r="G55" s="61" t="s">
        <v>1527</v>
      </c>
      <c r="H55" s="62">
        <v>60000</v>
      </c>
    </row>
    <row r="56" spans="1:8" x14ac:dyDescent="0.2">
      <c r="A56" s="61" t="s">
        <v>1519</v>
      </c>
      <c r="B56" s="61" t="s">
        <v>1528</v>
      </c>
      <c r="C56" s="74">
        <v>11171</v>
      </c>
      <c r="D56" s="61" t="s">
        <v>1529</v>
      </c>
      <c r="E56" s="61">
        <v>11331104001</v>
      </c>
      <c r="G56" s="61" t="s">
        <v>1530</v>
      </c>
      <c r="H56" s="62">
        <v>90000</v>
      </c>
    </row>
    <row r="57" spans="1:8" x14ac:dyDescent="0.2">
      <c r="A57" s="61" t="s">
        <v>1519</v>
      </c>
      <c r="B57" s="61" t="s">
        <v>1528</v>
      </c>
      <c r="C57" s="74">
        <v>11174</v>
      </c>
      <c r="D57" s="61" t="s">
        <v>1529</v>
      </c>
      <c r="E57" s="61">
        <v>11331104001</v>
      </c>
      <c r="G57" s="61" t="s">
        <v>1530</v>
      </c>
      <c r="H57" s="62">
        <v>90000</v>
      </c>
    </row>
    <row r="58" spans="1:8" x14ac:dyDescent="0.2">
      <c r="A58" s="61" t="s">
        <v>1519</v>
      </c>
      <c r="B58" s="61" t="s">
        <v>1528</v>
      </c>
      <c r="C58" s="74">
        <v>11175</v>
      </c>
      <c r="D58" s="61" t="s">
        <v>1529</v>
      </c>
      <c r="E58" s="61">
        <v>11331104001</v>
      </c>
      <c r="G58" s="61" t="s">
        <v>1530</v>
      </c>
      <c r="H58" s="62">
        <v>90000</v>
      </c>
    </row>
    <row r="59" spans="1:8" x14ac:dyDescent="0.2">
      <c r="A59" s="61" t="s">
        <v>1519</v>
      </c>
      <c r="B59" s="61" t="s">
        <v>1528</v>
      </c>
      <c r="C59" s="74">
        <v>11169</v>
      </c>
      <c r="D59" s="61" t="s">
        <v>1529</v>
      </c>
      <c r="E59" s="61">
        <v>11331104001</v>
      </c>
      <c r="G59" s="61" t="s">
        <v>1530</v>
      </c>
      <c r="H59" s="62">
        <v>90000</v>
      </c>
    </row>
    <row r="60" spans="1:8" x14ac:dyDescent="0.2">
      <c r="A60" s="61" t="s">
        <v>1519</v>
      </c>
      <c r="B60" s="61" t="s">
        <v>1520</v>
      </c>
      <c r="C60" s="74">
        <v>11182</v>
      </c>
      <c r="D60" s="61" t="s">
        <v>1529</v>
      </c>
      <c r="E60" s="61">
        <v>11331104001</v>
      </c>
      <c r="G60" s="61" t="s">
        <v>1521</v>
      </c>
      <c r="H60" s="62">
        <v>90000</v>
      </c>
    </row>
    <row r="61" spans="1:8" x14ac:dyDescent="0.2">
      <c r="A61" s="61" t="s">
        <v>1519</v>
      </c>
      <c r="B61" s="61" t="s">
        <v>1520</v>
      </c>
      <c r="C61" s="74">
        <v>11183</v>
      </c>
      <c r="D61" s="61" t="s">
        <v>1529</v>
      </c>
      <c r="E61" s="61">
        <v>11331104001</v>
      </c>
      <c r="G61" s="61" t="s">
        <v>1521</v>
      </c>
      <c r="H61" s="62">
        <v>90000</v>
      </c>
    </row>
    <row r="62" spans="1:8" x14ac:dyDescent="0.2">
      <c r="A62" s="61" t="s">
        <v>1535</v>
      </c>
      <c r="B62" s="61" t="s">
        <v>1536</v>
      </c>
      <c r="C62" s="74">
        <v>10052</v>
      </c>
      <c r="D62" s="61" t="s">
        <v>1532</v>
      </c>
      <c r="E62" s="61">
        <v>22331304001</v>
      </c>
      <c r="G62" s="61" t="s">
        <v>1537</v>
      </c>
      <c r="H62" s="62">
        <v>90000</v>
      </c>
    </row>
    <row r="63" spans="1:8" x14ac:dyDescent="0.2">
      <c r="A63" s="61" t="s">
        <v>1538</v>
      </c>
      <c r="B63" s="61" t="s">
        <v>1539</v>
      </c>
      <c r="C63" s="74">
        <v>10290</v>
      </c>
      <c r="D63" s="61" t="s">
        <v>1532</v>
      </c>
      <c r="E63" s="61">
        <v>22331304001</v>
      </c>
      <c r="G63" s="61" t="s">
        <v>1540</v>
      </c>
      <c r="H63" s="62">
        <v>90000</v>
      </c>
    </row>
    <row r="64" spans="1:8" x14ac:dyDescent="0.2">
      <c r="A64" s="61" t="s">
        <v>1538</v>
      </c>
      <c r="B64" s="61" t="s">
        <v>778</v>
      </c>
      <c r="C64" s="74">
        <v>2541</v>
      </c>
      <c r="D64" s="61" t="s">
        <v>1541</v>
      </c>
      <c r="E64" s="61">
        <v>11232804001</v>
      </c>
      <c r="G64" s="61" t="s">
        <v>1783</v>
      </c>
      <c r="H64" s="62">
        <v>90000</v>
      </c>
    </row>
    <row r="65" spans="1:8" x14ac:dyDescent="0.2">
      <c r="A65" s="61" t="s">
        <v>1784</v>
      </c>
      <c r="B65" s="61" t="s">
        <v>1785</v>
      </c>
      <c r="C65" s="74">
        <v>73641</v>
      </c>
      <c r="D65" s="61" t="s">
        <v>1498</v>
      </c>
      <c r="E65" s="61">
        <v>11933204001</v>
      </c>
      <c r="F65" s="74" t="s">
        <v>1786</v>
      </c>
      <c r="G65" s="74" t="s">
        <v>1787</v>
      </c>
      <c r="H65" s="62">
        <v>90000</v>
      </c>
    </row>
    <row r="66" spans="1:8" x14ac:dyDescent="0.2">
      <c r="A66" s="61" t="s">
        <v>1784</v>
      </c>
      <c r="B66" s="61" t="s">
        <v>1785</v>
      </c>
      <c r="C66" s="74">
        <v>80057</v>
      </c>
      <c r="D66" s="61" t="s">
        <v>1498</v>
      </c>
      <c r="E66" s="61">
        <v>11933204001</v>
      </c>
      <c r="F66" s="74" t="s">
        <v>1786</v>
      </c>
      <c r="G66" s="74" t="s">
        <v>1787</v>
      </c>
      <c r="H66" s="62">
        <v>90000</v>
      </c>
    </row>
    <row r="67" spans="1:8" x14ac:dyDescent="0.2">
      <c r="A67" s="61" t="s">
        <v>1515</v>
      </c>
      <c r="B67" s="61" t="s">
        <v>1516</v>
      </c>
      <c r="C67" s="74">
        <v>14324</v>
      </c>
      <c r="D67" s="61" t="s">
        <v>1532</v>
      </c>
      <c r="E67" s="61">
        <v>22331304001</v>
      </c>
      <c r="F67" s="74" t="s">
        <v>1786</v>
      </c>
      <c r="G67" s="61" t="s">
        <v>1788</v>
      </c>
      <c r="H67" s="62">
        <v>90000</v>
      </c>
    </row>
    <row r="68" spans="1:8" x14ac:dyDescent="0.2">
      <c r="A68" s="61" t="s">
        <v>1515</v>
      </c>
      <c r="B68" s="61" t="s">
        <v>1789</v>
      </c>
      <c r="C68" s="74">
        <v>11014</v>
      </c>
      <c r="D68" s="61" t="s">
        <v>852</v>
      </c>
      <c r="E68" s="61">
        <v>22523102052</v>
      </c>
      <c r="F68" s="74" t="s">
        <v>1786</v>
      </c>
      <c r="G68" s="61" t="s">
        <v>1790</v>
      </c>
      <c r="H68" s="62">
        <v>60000</v>
      </c>
    </row>
    <row r="69" spans="1:8" x14ac:dyDescent="0.2">
      <c r="A69" s="61" t="s">
        <v>1515</v>
      </c>
      <c r="B69" s="61" t="s">
        <v>1531</v>
      </c>
      <c r="C69" s="74">
        <v>11091</v>
      </c>
      <c r="D69" s="61" t="s">
        <v>1446</v>
      </c>
      <c r="E69" s="61">
        <v>11331104001</v>
      </c>
      <c r="F69" s="74" t="s">
        <v>1786</v>
      </c>
      <c r="G69" s="61" t="s">
        <v>1791</v>
      </c>
      <c r="H69" s="62">
        <v>90000</v>
      </c>
    </row>
    <row r="70" spans="1:8" x14ac:dyDescent="0.2">
      <c r="A70" s="61" t="s">
        <v>1515</v>
      </c>
      <c r="B70" s="61" t="s">
        <v>1531</v>
      </c>
      <c r="C70" s="74">
        <v>11092</v>
      </c>
      <c r="D70" s="61" t="s">
        <v>1442</v>
      </c>
      <c r="E70" s="61">
        <v>11331104001</v>
      </c>
      <c r="F70" s="74" t="s">
        <v>1786</v>
      </c>
      <c r="G70" s="61" t="s">
        <v>1791</v>
      </c>
      <c r="H70" s="62">
        <v>90000</v>
      </c>
    </row>
    <row r="71" spans="1:8" x14ac:dyDescent="0.2">
      <c r="A71" s="61" t="s">
        <v>67</v>
      </c>
      <c r="B71" s="61" t="s">
        <v>548</v>
      </c>
      <c r="C71" s="74">
        <v>10128</v>
      </c>
      <c r="D71" s="61" t="s">
        <v>1532</v>
      </c>
      <c r="E71" s="61">
        <v>22331304001</v>
      </c>
      <c r="F71" s="74" t="s">
        <v>1786</v>
      </c>
      <c r="G71" s="61" t="s">
        <v>1792</v>
      </c>
      <c r="H71" s="62">
        <v>60000</v>
      </c>
    </row>
    <row r="72" spans="1:8" x14ac:dyDescent="0.2">
      <c r="A72" s="61" t="s">
        <v>1519</v>
      </c>
      <c r="B72" s="61" t="s">
        <v>1522</v>
      </c>
      <c r="C72" s="74">
        <v>13938</v>
      </c>
      <c r="D72" s="61" t="s">
        <v>1517</v>
      </c>
      <c r="E72" s="61">
        <v>22527202203</v>
      </c>
      <c r="F72" s="74" t="s">
        <v>1786</v>
      </c>
      <c r="G72" s="61" t="s">
        <v>1793</v>
      </c>
      <c r="H72" s="62">
        <v>90000</v>
      </c>
    </row>
    <row r="73" spans="1:8" x14ac:dyDescent="0.2">
      <c r="A73" s="61" t="s">
        <v>1519</v>
      </c>
      <c r="B73" s="61" t="s">
        <v>1522</v>
      </c>
      <c r="C73" s="74">
        <v>13939</v>
      </c>
      <c r="D73" s="61" t="s">
        <v>1517</v>
      </c>
      <c r="E73" s="61">
        <v>22527202203</v>
      </c>
      <c r="F73" s="74" t="s">
        <v>1786</v>
      </c>
      <c r="G73" s="61" t="s">
        <v>1793</v>
      </c>
      <c r="H73" s="62">
        <v>90000</v>
      </c>
    </row>
    <row r="74" spans="1:8" x14ac:dyDescent="0.2">
      <c r="A74" s="61" t="s">
        <v>1519</v>
      </c>
      <c r="B74" s="61" t="s">
        <v>1528</v>
      </c>
      <c r="C74" s="74">
        <v>11169</v>
      </c>
      <c r="D74" s="61" t="s">
        <v>1532</v>
      </c>
      <c r="E74" s="61">
        <v>22331304001</v>
      </c>
      <c r="F74" s="74" t="s">
        <v>1786</v>
      </c>
      <c r="G74" s="61" t="s">
        <v>1530</v>
      </c>
      <c r="H74" s="62">
        <v>90000</v>
      </c>
    </row>
    <row r="75" spans="1:8" x14ac:dyDescent="0.2">
      <c r="A75" s="61" t="s">
        <v>1519</v>
      </c>
      <c r="B75" s="61" t="s">
        <v>1794</v>
      </c>
      <c r="C75" s="74">
        <v>11241</v>
      </c>
      <c r="D75" s="61" t="s">
        <v>1532</v>
      </c>
      <c r="E75" s="61">
        <v>22331304001</v>
      </c>
      <c r="F75" s="74" t="s">
        <v>1786</v>
      </c>
      <c r="G75" s="61" t="s">
        <v>1795</v>
      </c>
      <c r="H75" s="62">
        <v>60000</v>
      </c>
    </row>
    <row r="76" spans="1:8" x14ac:dyDescent="0.2">
      <c r="A76" s="61" t="s">
        <v>537</v>
      </c>
      <c r="B76" s="61" t="s">
        <v>1466</v>
      </c>
      <c r="C76" s="74">
        <v>2604</v>
      </c>
      <c r="D76" s="61" t="s">
        <v>75</v>
      </c>
      <c r="E76" s="61">
        <v>11232864001</v>
      </c>
      <c r="F76" s="74" t="s">
        <v>1786</v>
      </c>
      <c r="G76" s="61" t="s">
        <v>1796</v>
      </c>
      <c r="H76" s="62">
        <v>90000</v>
      </c>
    </row>
    <row r="77" spans="1:8" x14ac:dyDescent="0.2">
      <c r="A77" s="61" t="s">
        <v>174</v>
      </c>
      <c r="B77" s="61" t="s">
        <v>1476</v>
      </c>
      <c r="C77" s="74">
        <v>2606</v>
      </c>
      <c r="D77" s="61" t="s">
        <v>75</v>
      </c>
      <c r="E77" s="61">
        <v>11232864001</v>
      </c>
      <c r="F77" s="74" t="s">
        <v>1786</v>
      </c>
      <c r="G77" s="61" t="s">
        <v>1797</v>
      </c>
      <c r="H77" s="62">
        <v>140000</v>
      </c>
    </row>
    <row r="78" spans="1:8" x14ac:dyDescent="0.2">
      <c r="A78" s="61" t="s">
        <v>537</v>
      </c>
      <c r="B78" s="61" t="s">
        <v>1798</v>
      </c>
      <c r="C78" s="74">
        <v>2615</v>
      </c>
      <c r="D78" s="61" t="s">
        <v>1479</v>
      </c>
      <c r="E78" s="61">
        <v>22223102052</v>
      </c>
      <c r="F78" s="74" t="s">
        <v>1786</v>
      </c>
      <c r="G78" s="61" t="s">
        <v>1799</v>
      </c>
      <c r="H78" s="62">
        <v>90000</v>
      </c>
    </row>
    <row r="79" spans="1:8" x14ac:dyDescent="0.2">
      <c r="A79" s="61" t="s">
        <v>174</v>
      </c>
      <c r="B79" s="61" t="s">
        <v>1476</v>
      </c>
      <c r="C79" s="74">
        <v>70012</v>
      </c>
      <c r="D79" s="61" t="s">
        <v>1498</v>
      </c>
      <c r="E79" s="61">
        <v>11933204001</v>
      </c>
      <c r="F79" s="74" t="s">
        <v>1786</v>
      </c>
      <c r="G79" s="61" t="s">
        <v>1486</v>
      </c>
      <c r="H79" s="62">
        <v>140000</v>
      </c>
    </row>
    <row r="80" spans="1:8" x14ac:dyDescent="0.2">
      <c r="A80" s="61" t="s">
        <v>174</v>
      </c>
      <c r="B80" s="61" t="s">
        <v>1476</v>
      </c>
      <c r="C80" s="74">
        <v>70013</v>
      </c>
      <c r="D80" s="61" t="s">
        <v>1498</v>
      </c>
      <c r="E80" s="61">
        <v>11933204001</v>
      </c>
      <c r="F80" s="74" t="s">
        <v>1786</v>
      </c>
      <c r="G80" s="61" t="s">
        <v>1486</v>
      </c>
      <c r="H80" s="62">
        <v>140000</v>
      </c>
    </row>
    <row r="81" spans="1:8" x14ac:dyDescent="0.2">
      <c r="A81" s="61" t="s">
        <v>537</v>
      </c>
      <c r="B81" s="61" t="s">
        <v>1453</v>
      </c>
      <c r="C81" s="74">
        <v>70096</v>
      </c>
      <c r="D81" s="61" t="s">
        <v>1498</v>
      </c>
      <c r="E81" s="61">
        <v>11933204001</v>
      </c>
      <c r="F81" s="74" t="s">
        <v>1786</v>
      </c>
      <c r="G81" s="61" t="s">
        <v>1800</v>
      </c>
      <c r="H81" s="62">
        <v>60000</v>
      </c>
    </row>
    <row r="82" spans="1:8" x14ac:dyDescent="0.2">
      <c r="A82" s="61" t="s">
        <v>174</v>
      </c>
      <c r="B82" s="61" t="s">
        <v>1476</v>
      </c>
      <c r="C82" s="74">
        <v>70098</v>
      </c>
      <c r="D82" s="61" t="s">
        <v>1494</v>
      </c>
      <c r="E82" s="61">
        <v>11933254001</v>
      </c>
      <c r="F82" s="74" t="s">
        <v>1786</v>
      </c>
      <c r="G82" s="61" t="s">
        <v>1801</v>
      </c>
      <c r="H82" s="62">
        <v>140000</v>
      </c>
    </row>
    <row r="83" spans="1:8" x14ac:dyDescent="0.2">
      <c r="H83" s="62"/>
    </row>
    <row r="84" spans="1:8" x14ac:dyDescent="0.2">
      <c r="H84" s="62"/>
    </row>
    <row r="85" spans="1:8" x14ac:dyDescent="0.2">
      <c r="H85" s="62"/>
    </row>
    <row r="86" spans="1:8" x14ac:dyDescent="0.2">
      <c r="H86" s="62"/>
    </row>
    <row r="87" spans="1:8" x14ac:dyDescent="0.2">
      <c r="H87" s="62"/>
    </row>
  </sheetData>
  <autoFilter ref="A1:H83" xr:uid="{6211201F-52F6-4629-B0BB-D2351ABE61E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14D7-6032-4C1A-BBCD-55DBAFA52694}">
  <dimension ref="A1:K6"/>
  <sheetViews>
    <sheetView workbookViewId="0">
      <selection activeCell="D14" sqref="D14"/>
    </sheetView>
  </sheetViews>
  <sheetFormatPr defaultRowHeight="15" x14ac:dyDescent="0.25"/>
  <cols>
    <col min="1" max="1" width="16.140625" bestFit="1" customWidth="1"/>
    <col min="2" max="2" width="9.85546875" bestFit="1" customWidth="1"/>
    <col min="3" max="3" width="6.28515625" bestFit="1" customWidth="1"/>
    <col min="4" max="5" width="20.7109375" bestFit="1" customWidth="1"/>
    <col min="6" max="6" width="5" bestFit="1" customWidth="1"/>
    <col min="7" max="7" width="6.28515625" bestFit="1" customWidth="1"/>
    <col min="8" max="8" width="19.5703125" bestFit="1" customWidth="1"/>
    <col min="9" max="9" width="10.140625" bestFit="1" customWidth="1"/>
    <col min="10" max="10" width="19.5703125" bestFit="1" customWidth="1"/>
    <col min="11" max="11" width="24.5703125" bestFit="1" customWidth="1"/>
  </cols>
  <sheetData>
    <row r="1" spans="1:11" ht="15.75" thickBot="1" x14ac:dyDescent="0.3">
      <c r="A1" s="3" t="s">
        <v>5</v>
      </c>
      <c r="B1" s="3" t="s">
        <v>6</v>
      </c>
      <c r="C1" s="3" t="s">
        <v>7</v>
      </c>
      <c r="D1" s="3" t="s">
        <v>8</v>
      </c>
      <c r="E1" s="3" t="s">
        <v>465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71" t="s">
        <v>469</v>
      </c>
    </row>
    <row r="2" spans="1:11" x14ac:dyDescent="0.25">
      <c r="A2" s="47" t="s">
        <v>14</v>
      </c>
      <c r="B2" s="70" t="s">
        <v>2</v>
      </c>
      <c r="C2" s="47">
        <v>11025</v>
      </c>
      <c r="D2" s="47" t="s">
        <v>275</v>
      </c>
      <c r="E2" s="47" t="s">
        <v>275</v>
      </c>
      <c r="F2" s="47">
        <v>2011</v>
      </c>
      <c r="G2" s="47" t="s">
        <v>67</v>
      </c>
      <c r="H2" s="47" t="s">
        <v>30</v>
      </c>
      <c r="I2" s="47">
        <v>21499</v>
      </c>
      <c r="J2" s="47" t="s">
        <v>261</v>
      </c>
      <c r="K2" s="51" t="s">
        <v>1755</v>
      </c>
    </row>
    <row r="3" spans="1:11" x14ac:dyDescent="0.25">
      <c r="A3" s="47" t="s">
        <v>14</v>
      </c>
      <c r="B3" s="70" t="s">
        <v>0</v>
      </c>
      <c r="C3" s="47">
        <v>11192</v>
      </c>
      <c r="D3" s="47" t="s">
        <v>319</v>
      </c>
      <c r="E3" s="47" t="s">
        <v>319</v>
      </c>
      <c r="F3" s="47">
        <v>2019</v>
      </c>
      <c r="G3" s="47" t="s">
        <v>67</v>
      </c>
      <c r="H3" s="47" t="s">
        <v>279</v>
      </c>
      <c r="I3" s="47">
        <v>1499</v>
      </c>
      <c r="J3" s="47" t="s">
        <v>280</v>
      </c>
      <c r="K3" s="51" t="s">
        <v>1755</v>
      </c>
    </row>
    <row r="4" spans="1:11" x14ac:dyDescent="0.25">
      <c r="A4" s="47" t="s">
        <v>14</v>
      </c>
      <c r="B4" s="70" t="s">
        <v>0</v>
      </c>
      <c r="C4" s="47">
        <v>11207</v>
      </c>
      <c r="D4" s="47" t="s">
        <v>324</v>
      </c>
      <c r="E4" s="47" t="s">
        <v>324</v>
      </c>
      <c r="F4" s="47">
        <v>2019</v>
      </c>
      <c r="G4" s="47" t="s">
        <v>67</v>
      </c>
      <c r="H4" s="47" t="s">
        <v>279</v>
      </c>
      <c r="I4" s="47">
        <v>1499</v>
      </c>
      <c r="J4" s="47" t="s">
        <v>280</v>
      </c>
      <c r="K4" s="51" t="s">
        <v>1755</v>
      </c>
    </row>
    <row r="5" spans="1:11" x14ac:dyDescent="0.25">
      <c r="A5" s="47" t="s">
        <v>14</v>
      </c>
      <c r="B5" s="47" t="s">
        <v>1</v>
      </c>
      <c r="C5" s="47">
        <v>18594</v>
      </c>
      <c r="D5" s="47" t="s">
        <v>375</v>
      </c>
      <c r="E5" s="47" t="s">
        <v>375</v>
      </c>
      <c r="F5" s="47">
        <v>2007</v>
      </c>
      <c r="G5" s="47" t="s">
        <v>16</v>
      </c>
      <c r="H5" s="47" t="s">
        <v>26</v>
      </c>
      <c r="I5" s="47">
        <v>50539</v>
      </c>
      <c r="J5" s="47" t="s">
        <v>376</v>
      </c>
      <c r="K5" s="51" t="s">
        <v>1755</v>
      </c>
    </row>
    <row r="6" spans="1:11" x14ac:dyDescent="0.25">
      <c r="A6" s="47" t="s">
        <v>38</v>
      </c>
      <c r="B6" s="47" t="s">
        <v>1</v>
      </c>
      <c r="C6" s="47">
        <v>19938</v>
      </c>
      <c r="D6" s="47" t="s">
        <v>367</v>
      </c>
      <c r="E6" s="47" t="s">
        <v>367</v>
      </c>
      <c r="F6" s="47">
        <v>2010</v>
      </c>
      <c r="G6" s="47" t="s">
        <v>16</v>
      </c>
      <c r="H6" s="47" t="s">
        <v>26</v>
      </c>
      <c r="I6" s="47">
        <v>50539</v>
      </c>
      <c r="J6" s="47" t="s">
        <v>44</v>
      </c>
      <c r="K6" s="51" t="s">
        <v>1755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0264-DA7A-4313-B4A2-95F46E76A513}">
  <sheetPr>
    <tabColor rgb="FFFF0000"/>
  </sheetPr>
  <dimension ref="A1:M291"/>
  <sheetViews>
    <sheetView workbookViewId="0">
      <selection activeCell="H30" sqref="H30"/>
    </sheetView>
  </sheetViews>
  <sheetFormatPr defaultRowHeight="15" x14ac:dyDescent="0.25"/>
  <cols>
    <col min="1" max="1" width="17.85546875" bestFit="1" customWidth="1"/>
    <col min="2" max="2" width="19.85546875" customWidth="1"/>
    <col min="3" max="3" width="8.85546875" bestFit="1" customWidth="1"/>
    <col min="4" max="4" width="7" bestFit="1" customWidth="1"/>
    <col min="5" max="5" width="20.42578125" bestFit="1" customWidth="1"/>
    <col min="6" max="6" width="15.28515625" bestFit="1" customWidth="1"/>
    <col min="7" max="7" width="5" bestFit="1" customWidth="1"/>
    <col min="8" max="8" width="26.28515625" bestFit="1" customWidth="1"/>
    <col min="9" max="9" width="23.28515625" bestFit="1" customWidth="1"/>
    <col min="10" max="10" width="10.140625" bestFit="1" customWidth="1"/>
    <col min="11" max="11" width="31" bestFit="1" customWidth="1"/>
    <col min="12" max="12" width="17.42578125" bestFit="1" customWidth="1"/>
    <col min="13" max="13" width="15.28515625" bestFit="1" customWidth="1"/>
  </cols>
  <sheetData>
    <row r="1" spans="1:13" ht="15.75" thickBot="1" x14ac:dyDescent="0.3">
      <c r="A1" s="3" t="s">
        <v>5</v>
      </c>
      <c r="B1" s="3" t="s">
        <v>1543</v>
      </c>
      <c r="C1" s="3" t="s">
        <v>6</v>
      </c>
      <c r="D1" s="3" t="s">
        <v>7</v>
      </c>
      <c r="E1" s="3" t="s">
        <v>8</v>
      </c>
      <c r="F1" s="3" t="s">
        <v>1544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469</v>
      </c>
      <c r="L1" s="3" t="s">
        <v>13</v>
      </c>
      <c r="M1" s="3" t="s">
        <v>1429</v>
      </c>
    </row>
    <row r="2" spans="1:13" x14ac:dyDescent="0.25">
      <c r="A2" s="2" t="s">
        <v>38</v>
      </c>
      <c r="B2" s="2"/>
      <c r="C2" s="1" t="s">
        <v>1545</v>
      </c>
      <c r="D2" s="2">
        <v>201</v>
      </c>
      <c r="E2" s="2" t="s">
        <v>1546</v>
      </c>
      <c r="F2" s="2"/>
      <c r="G2" s="2">
        <v>2015</v>
      </c>
      <c r="H2" s="2" t="s">
        <v>1547</v>
      </c>
      <c r="I2" s="2" t="s">
        <v>1548</v>
      </c>
      <c r="J2" s="2">
        <v>68499</v>
      </c>
      <c r="K2" s="2"/>
      <c r="L2" s="5" t="s">
        <v>39</v>
      </c>
      <c r="M2" s="5">
        <v>22525402155</v>
      </c>
    </row>
    <row r="3" spans="1:13" x14ac:dyDescent="0.25">
      <c r="A3" s="2" t="s">
        <v>14</v>
      </c>
      <c r="B3" s="2"/>
      <c r="C3" s="1" t="s">
        <v>1545</v>
      </c>
      <c r="D3" s="2">
        <v>316</v>
      </c>
      <c r="E3" s="2" t="s">
        <v>1549</v>
      </c>
      <c r="F3" s="2"/>
      <c r="G3" s="2">
        <v>2001</v>
      </c>
      <c r="H3" s="2" t="s">
        <v>543</v>
      </c>
      <c r="I3" s="2" t="s">
        <v>1548</v>
      </c>
      <c r="J3" s="7">
        <v>68499</v>
      </c>
      <c r="K3" s="2"/>
      <c r="L3" s="5" t="s">
        <v>40</v>
      </c>
      <c r="M3" s="5">
        <v>22384108204</v>
      </c>
    </row>
    <row r="4" spans="1:13" x14ac:dyDescent="0.25">
      <c r="A4" s="2" t="s">
        <v>38</v>
      </c>
      <c r="B4" s="2"/>
      <c r="C4" s="1" t="s">
        <v>1545</v>
      </c>
      <c r="D4" s="58">
        <v>359</v>
      </c>
      <c r="E4" s="2" t="s">
        <v>1550</v>
      </c>
      <c r="F4" s="2"/>
      <c r="G4" s="2">
        <v>2013</v>
      </c>
      <c r="H4" s="2" t="s">
        <v>1547</v>
      </c>
      <c r="I4" s="2" t="s">
        <v>1548</v>
      </c>
      <c r="J4" s="2">
        <v>68499</v>
      </c>
      <c r="K4" s="2"/>
      <c r="L4" s="5" t="s">
        <v>39</v>
      </c>
      <c r="M4" s="5">
        <v>22525402155</v>
      </c>
    </row>
    <row r="5" spans="1:13" x14ac:dyDescent="0.25">
      <c r="A5" s="2" t="s">
        <v>38</v>
      </c>
      <c r="B5" s="2"/>
      <c r="C5" s="1" t="s">
        <v>1545</v>
      </c>
      <c r="D5" s="2">
        <v>415</v>
      </c>
      <c r="E5" s="2" t="s">
        <v>1551</v>
      </c>
      <c r="F5" s="2"/>
      <c r="G5" s="2">
        <v>2006</v>
      </c>
      <c r="H5" s="2" t="s">
        <v>1547</v>
      </c>
      <c r="I5" s="2" t="s">
        <v>1548</v>
      </c>
      <c r="J5" s="2">
        <v>68499</v>
      </c>
      <c r="K5" s="2"/>
      <c r="L5" s="5" t="s">
        <v>40</v>
      </c>
      <c r="M5" s="5">
        <v>22384108204</v>
      </c>
    </row>
    <row r="6" spans="1:13" x14ac:dyDescent="0.25">
      <c r="A6" s="2" t="s">
        <v>38</v>
      </c>
      <c r="B6" s="2"/>
      <c r="C6" s="1" t="s">
        <v>1545</v>
      </c>
      <c r="D6" s="2">
        <v>418</v>
      </c>
      <c r="E6" s="2" t="s">
        <v>1552</v>
      </c>
      <c r="F6" s="2"/>
      <c r="G6" s="2">
        <v>2006</v>
      </c>
      <c r="H6" s="2" t="s">
        <v>1553</v>
      </c>
      <c r="I6" s="2" t="s">
        <v>563</v>
      </c>
      <c r="J6" s="2">
        <v>68499</v>
      </c>
      <c r="K6" s="2"/>
      <c r="L6" s="5" t="s">
        <v>40</v>
      </c>
      <c r="M6" s="5">
        <v>22384108204</v>
      </c>
    </row>
    <row r="7" spans="1:13" x14ac:dyDescent="0.25">
      <c r="A7" s="2" t="s">
        <v>38</v>
      </c>
      <c r="B7" s="2"/>
      <c r="C7" s="1" t="s">
        <v>1545</v>
      </c>
      <c r="D7" s="57">
        <v>422</v>
      </c>
      <c r="E7" s="63" t="s">
        <v>1554</v>
      </c>
      <c r="F7" s="63"/>
      <c r="G7" s="2">
        <v>2004</v>
      </c>
      <c r="H7" s="16" t="s">
        <v>622</v>
      </c>
      <c r="I7" s="16" t="s">
        <v>563</v>
      </c>
      <c r="J7" s="2">
        <v>68499</v>
      </c>
      <c r="K7" s="2"/>
      <c r="L7" s="5" t="s">
        <v>45</v>
      </c>
      <c r="M7" s="5">
        <v>22331304001</v>
      </c>
    </row>
    <row r="8" spans="1:13" x14ac:dyDescent="0.25">
      <c r="A8" s="2" t="s">
        <v>38</v>
      </c>
      <c r="B8" s="2"/>
      <c r="C8" s="1" t="s">
        <v>1545</v>
      </c>
      <c r="D8" s="57">
        <v>436</v>
      </c>
      <c r="E8" s="63" t="s">
        <v>1555</v>
      </c>
      <c r="F8" s="63"/>
      <c r="G8" s="2">
        <v>2005</v>
      </c>
      <c r="H8" s="16" t="s">
        <v>622</v>
      </c>
      <c r="I8" s="2" t="s">
        <v>1548</v>
      </c>
      <c r="J8" s="2">
        <v>68499</v>
      </c>
      <c r="K8" s="2"/>
      <c r="L8" s="5" t="s">
        <v>46</v>
      </c>
      <c r="M8" s="5">
        <v>22384108205</v>
      </c>
    </row>
    <row r="9" spans="1:13" x14ac:dyDescent="0.25">
      <c r="A9" s="2" t="s">
        <v>38</v>
      </c>
      <c r="B9" s="2"/>
      <c r="C9" s="1" t="s">
        <v>1545</v>
      </c>
      <c r="D9" s="2">
        <v>441</v>
      </c>
      <c r="E9" s="63" t="s">
        <v>1556</v>
      </c>
      <c r="F9" s="63"/>
      <c r="G9" s="2">
        <v>2004</v>
      </c>
      <c r="H9" s="16" t="s">
        <v>622</v>
      </c>
      <c r="I9" s="2" t="s">
        <v>1548</v>
      </c>
      <c r="J9" s="2">
        <v>68499</v>
      </c>
      <c r="K9" s="2"/>
      <c r="L9" s="5" t="s">
        <v>40</v>
      </c>
      <c r="M9" s="5">
        <v>22384108204</v>
      </c>
    </row>
    <row r="10" spans="1:13" x14ac:dyDescent="0.25">
      <c r="A10" s="2" t="s">
        <v>38</v>
      </c>
      <c r="B10" s="2"/>
      <c r="C10" s="1" t="s">
        <v>1545</v>
      </c>
      <c r="D10" s="2">
        <v>445</v>
      </c>
      <c r="E10" s="2" t="s">
        <v>1557</v>
      </c>
      <c r="F10" s="2"/>
      <c r="G10" s="2">
        <v>2005</v>
      </c>
      <c r="H10" s="2" t="s">
        <v>622</v>
      </c>
      <c r="I10" s="2" t="s">
        <v>563</v>
      </c>
      <c r="J10" s="2">
        <v>68499</v>
      </c>
      <c r="K10" s="2"/>
      <c r="L10" s="5" t="s">
        <v>45</v>
      </c>
      <c r="M10" s="5">
        <v>22331304001</v>
      </c>
    </row>
    <row r="11" spans="1:13" x14ac:dyDescent="0.25">
      <c r="A11" s="2" t="s">
        <v>38</v>
      </c>
      <c r="B11" s="2"/>
      <c r="C11" s="1" t="s">
        <v>1545</v>
      </c>
      <c r="D11" s="2">
        <v>457</v>
      </c>
      <c r="E11" s="2" t="s">
        <v>1558</v>
      </c>
      <c r="F11" s="2"/>
      <c r="G11" s="2">
        <v>2000</v>
      </c>
      <c r="H11" s="2" t="s">
        <v>622</v>
      </c>
      <c r="I11" s="2" t="s">
        <v>563</v>
      </c>
      <c r="J11" s="2">
        <v>68499</v>
      </c>
      <c r="K11" s="2"/>
      <c r="L11" s="5" t="s">
        <v>18</v>
      </c>
      <c r="M11" s="5">
        <v>11331104001</v>
      </c>
    </row>
    <row r="12" spans="1:13" x14ac:dyDescent="0.25">
      <c r="A12" s="2" t="s">
        <v>38</v>
      </c>
      <c r="B12" s="2"/>
      <c r="C12" s="1" t="s">
        <v>1545</v>
      </c>
      <c r="D12" s="2">
        <v>504</v>
      </c>
      <c r="E12" s="2" t="s">
        <v>1559</v>
      </c>
      <c r="F12" s="2"/>
      <c r="G12" s="2">
        <v>2003</v>
      </c>
      <c r="H12" s="2" t="s">
        <v>1547</v>
      </c>
      <c r="I12" s="2" t="s">
        <v>1548</v>
      </c>
      <c r="J12" s="2">
        <v>68499</v>
      </c>
      <c r="K12" s="2"/>
      <c r="L12" s="5" t="s">
        <v>45</v>
      </c>
      <c r="M12" s="5">
        <v>22331304001</v>
      </c>
    </row>
    <row r="13" spans="1:13" x14ac:dyDescent="0.25">
      <c r="A13" s="2" t="s">
        <v>14</v>
      </c>
      <c r="B13" s="2"/>
      <c r="C13" s="1" t="s">
        <v>1545</v>
      </c>
      <c r="D13" s="2">
        <v>509</v>
      </c>
      <c r="E13" s="2" t="s">
        <v>1560</v>
      </c>
      <c r="F13" s="2"/>
      <c r="G13" s="2">
        <v>2006</v>
      </c>
      <c r="H13" s="2" t="s">
        <v>622</v>
      </c>
      <c r="I13" s="2" t="s">
        <v>563</v>
      </c>
      <c r="J13" s="2">
        <v>68499</v>
      </c>
      <c r="K13" s="2"/>
      <c r="L13" s="5" t="s">
        <v>46</v>
      </c>
      <c r="M13" s="5">
        <v>22384108205</v>
      </c>
    </row>
    <row r="14" spans="1:13" x14ac:dyDescent="0.25">
      <c r="A14" s="2" t="s">
        <v>38</v>
      </c>
      <c r="B14" s="2"/>
      <c r="C14" s="1" t="s">
        <v>1545</v>
      </c>
      <c r="D14" s="2">
        <v>510</v>
      </c>
      <c r="E14" s="2" t="s">
        <v>1561</v>
      </c>
      <c r="F14" s="2"/>
      <c r="G14" s="2">
        <v>2006</v>
      </c>
      <c r="H14" s="2" t="s">
        <v>622</v>
      </c>
      <c r="I14" s="2" t="s">
        <v>563</v>
      </c>
      <c r="J14" s="2">
        <v>68500</v>
      </c>
      <c r="K14" s="2"/>
      <c r="L14" s="5" t="s">
        <v>18</v>
      </c>
      <c r="M14" s="5">
        <v>11331104001</v>
      </c>
    </row>
    <row r="15" spans="1:13" x14ac:dyDescent="0.25">
      <c r="A15" s="2" t="s">
        <v>38</v>
      </c>
      <c r="B15" s="2"/>
      <c r="C15" s="1" t="s">
        <v>1545</v>
      </c>
      <c r="D15" s="2">
        <v>517</v>
      </c>
      <c r="E15" s="2" t="s">
        <v>1562</v>
      </c>
      <c r="F15" s="2"/>
      <c r="G15" s="2">
        <v>2006</v>
      </c>
      <c r="H15" s="2" t="s">
        <v>622</v>
      </c>
      <c r="I15" s="2" t="s">
        <v>563</v>
      </c>
      <c r="J15" s="2">
        <v>68499</v>
      </c>
      <c r="K15" s="2"/>
      <c r="L15" s="5" t="s">
        <v>45</v>
      </c>
      <c r="M15" s="5">
        <v>22331304001</v>
      </c>
    </row>
    <row r="16" spans="1:13" x14ac:dyDescent="0.25">
      <c r="A16" s="2" t="s">
        <v>14</v>
      </c>
      <c r="B16" s="2"/>
      <c r="C16" s="1" t="s">
        <v>1545</v>
      </c>
      <c r="D16" s="2">
        <v>519</v>
      </c>
      <c r="E16" s="2" t="s">
        <v>1563</v>
      </c>
      <c r="F16" s="2"/>
      <c r="G16" s="2">
        <v>2006</v>
      </c>
      <c r="H16" s="2" t="s">
        <v>622</v>
      </c>
      <c r="I16" s="2" t="s">
        <v>563</v>
      </c>
      <c r="J16" s="2">
        <v>68500</v>
      </c>
      <c r="K16" s="2"/>
      <c r="L16" s="5" t="s">
        <v>47</v>
      </c>
      <c r="M16" s="5">
        <v>22520302030</v>
      </c>
    </row>
    <row r="17" spans="1:13" x14ac:dyDescent="0.25">
      <c r="A17" s="2" t="s">
        <v>50</v>
      </c>
      <c r="B17" s="2"/>
      <c r="C17" s="1" t="s">
        <v>1545</v>
      </c>
      <c r="D17" s="2">
        <v>1053</v>
      </c>
      <c r="E17" s="2" t="s">
        <v>1422</v>
      </c>
      <c r="F17" s="2"/>
      <c r="G17" s="2">
        <v>1984</v>
      </c>
      <c r="H17" s="2" t="s">
        <v>1423</v>
      </c>
      <c r="I17" s="2" t="s">
        <v>1564</v>
      </c>
      <c r="J17" s="2">
        <v>68499</v>
      </c>
      <c r="K17" s="2" t="s">
        <v>1565</v>
      </c>
      <c r="L17" s="5" t="s">
        <v>51</v>
      </c>
      <c r="M17" s="5">
        <v>11190109101</v>
      </c>
    </row>
    <row r="18" spans="1:13" x14ac:dyDescent="0.25">
      <c r="A18" s="2" t="s">
        <v>50</v>
      </c>
      <c r="B18" s="2"/>
      <c r="C18" s="1" t="s">
        <v>1545</v>
      </c>
      <c r="D18" s="2">
        <v>1150</v>
      </c>
      <c r="E18" s="2" t="s">
        <v>1566</v>
      </c>
      <c r="F18" s="2"/>
      <c r="G18" s="2">
        <v>1986</v>
      </c>
      <c r="H18" s="2" t="s">
        <v>1567</v>
      </c>
      <c r="I18" s="2" t="s">
        <v>1564</v>
      </c>
      <c r="J18" s="2">
        <v>68499</v>
      </c>
      <c r="K18" s="2"/>
      <c r="L18" s="5" t="s">
        <v>51</v>
      </c>
      <c r="M18" s="5">
        <v>11190109101</v>
      </c>
    </row>
    <row r="19" spans="1:13" x14ac:dyDescent="0.25">
      <c r="A19" s="2" t="s">
        <v>50</v>
      </c>
      <c r="B19" s="2"/>
      <c r="C19" s="1" t="s">
        <v>1545</v>
      </c>
      <c r="D19" s="2">
        <v>1173</v>
      </c>
      <c r="E19" s="2" t="s">
        <v>1416</v>
      </c>
      <c r="F19" s="2"/>
      <c r="G19" s="2">
        <v>1986</v>
      </c>
      <c r="H19" s="2" t="s">
        <v>1417</v>
      </c>
      <c r="I19" s="2" t="s">
        <v>1564</v>
      </c>
      <c r="J19" s="2">
        <v>68499</v>
      </c>
      <c r="K19" s="2" t="s">
        <v>1568</v>
      </c>
      <c r="L19" s="5" t="s">
        <v>1569</v>
      </c>
      <c r="M19" s="5">
        <v>22227302204</v>
      </c>
    </row>
    <row r="20" spans="1:13" x14ac:dyDescent="0.25">
      <c r="A20" s="2" t="s">
        <v>50</v>
      </c>
      <c r="B20" s="2"/>
      <c r="C20" s="1" t="s">
        <v>1545</v>
      </c>
      <c r="D20" s="2">
        <v>1179</v>
      </c>
      <c r="E20" s="2" t="s">
        <v>1411</v>
      </c>
      <c r="F20" s="2"/>
      <c r="G20" s="2">
        <v>1984</v>
      </c>
      <c r="H20" s="2" t="s">
        <v>1412</v>
      </c>
      <c r="I20" s="2" t="s">
        <v>1570</v>
      </c>
      <c r="J20" s="2">
        <v>68499</v>
      </c>
      <c r="K20" s="2"/>
      <c r="L20" s="5" t="s">
        <v>51</v>
      </c>
      <c r="M20" s="5">
        <v>11190109101</v>
      </c>
    </row>
    <row r="21" spans="1:13" x14ac:dyDescent="0.25">
      <c r="A21" s="2" t="s">
        <v>55</v>
      </c>
      <c r="B21" s="2"/>
      <c r="C21" s="1" t="s">
        <v>1545</v>
      </c>
      <c r="D21" s="2">
        <v>1228</v>
      </c>
      <c r="E21" s="2" t="s">
        <v>1404</v>
      </c>
      <c r="F21" s="2"/>
      <c r="G21" s="2">
        <v>1975</v>
      </c>
      <c r="H21" s="2" t="s">
        <v>1405</v>
      </c>
      <c r="I21" s="2" t="s">
        <v>1564</v>
      </c>
      <c r="J21" s="2">
        <v>68499</v>
      </c>
      <c r="K21" s="2" t="s">
        <v>1565</v>
      </c>
      <c r="L21" s="5" t="s">
        <v>56</v>
      </c>
      <c r="M21" s="5">
        <v>11232864730</v>
      </c>
    </row>
    <row r="22" spans="1:13" x14ac:dyDescent="0.25">
      <c r="A22" s="2" t="s">
        <v>50</v>
      </c>
      <c r="B22" s="2"/>
      <c r="C22" s="1" t="s">
        <v>1545</v>
      </c>
      <c r="D22" s="2">
        <v>1265</v>
      </c>
      <c r="E22" s="2" t="s">
        <v>1401</v>
      </c>
      <c r="F22" s="2"/>
      <c r="G22" s="2">
        <v>1987</v>
      </c>
      <c r="H22" s="2" t="s">
        <v>1567</v>
      </c>
      <c r="I22" s="2" t="s">
        <v>563</v>
      </c>
      <c r="J22" s="2">
        <v>68499</v>
      </c>
      <c r="K22" s="2" t="s">
        <v>1571</v>
      </c>
      <c r="L22" s="2" t="s">
        <v>49</v>
      </c>
      <c r="M22" s="5">
        <v>2222102052</v>
      </c>
    </row>
    <row r="23" spans="1:13" x14ac:dyDescent="0.25">
      <c r="A23" s="2" t="s">
        <v>50</v>
      </c>
      <c r="B23" s="2"/>
      <c r="C23" s="1" t="s">
        <v>1545</v>
      </c>
      <c r="D23" s="2">
        <v>1288</v>
      </c>
      <c r="E23" s="2" t="s">
        <v>1398</v>
      </c>
      <c r="F23" s="2"/>
      <c r="G23" s="2">
        <v>1997</v>
      </c>
      <c r="H23" s="2" t="s">
        <v>1567</v>
      </c>
      <c r="I23" s="2" t="s">
        <v>1572</v>
      </c>
      <c r="J23" s="2">
        <v>68499</v>
      </c>
      <c r="K23" s="2"/>
      <c r="L23" s="2" t="s">
        <v>49</v>
      </c>
      <c r="M23" s="5">
        <v>2222102052</v>
      </c>
    </row>
    <row r="24" spans="1:13" x14ac:dyDescent="0.25">
      <c r="A24" s="2" t="s">
        <v>50</v>
      </c>
      <c r="B24" s="2"/>
      <c r="C24" s="1" t="s">
        <v>1545</v>
      </c>
      <c r="D24" s="2">
        <v>1360</v>
      </c>
      <c r="E24" s="2" t="s">
        <v>1395</v>
      </c>
      <c r="F24" s="2"/>
      <c r="G24" s="2">
        <v>1990</v>
      </c>
      <c r="H24" s="2" t="s">
        <v>1567</v>
      </c>
      <c r="I24" s="2" t="s">
        <v>1573</v>
      </c>
      <c r="J24" s="2">
        <v>68499</v>
      </c>
      <c r="K24" s="2"/>
      <c r="L24" s="5" t="s">
        <v>51</v>
      </c>
      <c r="M24" s="5">
        <v>11190109101</v>
      </c>
    </row>
    <row r="25" spans="1:13" x14ac:dyDescent="0.25">
      <c r="A25" s="2" t="s">
        <v>55</v>
      </c>
      <c r="B25" s="2"/>
      <c r="C25" s="1" t="s">
        <v>1545</v>
      </c>
      <c r="D25" s="2">
        <v>1379</v>
      </c>
      <c r="E25" s="2" t="s">
        <v>1391</v>
      </c>
      <c r="F25" s="2"/>
      <c r="G25" s="2">
        <v>1990</v>
      </c>
      <c r="H25" s="2" t="s">
        <v>1392</v>
      </c>
      <c r="I25" s="2" t="s">
        <v>1574</v>
      </c>
      <c r="J25" s="2">
        <v>68499</v>
      </c>
      <c r="K25" s="2"/>
      <c r="L25" s="5" t="s">
        <v>56</v>
      </c>
      <c r="M25" s="5">
        <v>11232864730</v>
      </c>
    </row>
    <row r="26" spans="1:13" x14ac:dyDescent="0.25">
      <c r="A26" s="2" t="s">
        <v>50</v>
      </c>
      <c r="B26" s="2"/>
      <c r="C26" s="1" t="s">
        <v>1545</v>
      </c>
      <c r="D26" s="2">
        <v>1440</v>
      </c>
      <c r="E26" s="2" t="s">
        <v>1388</v>
      </c>
      <c r="F26" s="2"/>
      <c r="G26" s="2">
        <v>1993</v>
      </c>
      <c r="H26" s="2" t="s">
        <v>1389</v>
      </c>
      <c r="I26" s="2" t="s">
        <v>563</v>
      </c>
      <c r="J26" s="2">
        <v>68499</v>
      </c>
      <c r="K26" s="2" t="s">
        <v>1575</v>
      </c>
      <c r="L26" s="5" t="s">
        <v>51</v>
      </c>
      <c r="M26" s="5">
        <v>11190109101</v>
      </c>
    </row>
    <row r="27" spans="1:13" x14ac:dyDescent="0.25">
      <c r="A27" s="2" t="s">
        <v>50</v>
      </c>
      <c r="B27" s="2"/>
      <c r="C27" s="1" t="s">
        <v>1545</v>
      </c>
      <c r="D27" s="2">
        <v>1444</v>
      </c>
      <c r="E27" s="2" t="s">
        <v>1385</v>
      </c>
      <c r="F27" s="2"/>
      <c r="G27" s="2">
        <v>1993</v>
      </c>
      <c r="H27" s="2" t="s">
        <v>1567</v>
      </c>
      <c r="I27" s="2" t="s">
        <v>1576</v>
      </c>
      <c r="J27" s="2">
        <v>68499</v>
      </c>
      <c r="K27" s="2"/>
      <c r="L27" s="2" t="s">
        <v>718</v>
      </c>
      <c r="M27" s="5">
        <v>11232804001</v>
      </c>
    </row>
    <row r="28" spans="1:13" x14ac:dyDescent="0.25">
      <c r="A28" s="2" t="s">
        <v>50</v>
      </c>
      <c r="B28" s="2"/>
      <c r="C28" s="1" t="s">
        <v>1545</v>
      </c>
      <c r="D28" s="2">
        <v>1471</v>
      </c>
      <c r="E28" s="2" t="s">
        <v>1383</v>
      </c>
      <c r="F28" s="2"/>
      <c r="G28" s="2">
        <v>1993</v>
      </c>
      <c r="H28" s="2" t="s">
        <v>1567</v>
      </c>
      <c r="I28" s="2" t="s">
        <v>1577</v>
      </c>
      <c r="J28" s="2">
        <v>68499</v>
      </c>
      <c r="K28" s="2"/>
      <c r="L28" s="2" t="s">
        <v>718</v>
      </c>
      <c r="M28" s="5">
        <v>11232804001</v>
      </c>
    </row>
    <row r="29" spans="1:13" x14ac:dyDescent="0.25">
      <c r="A29" s="2" t="s">
        <v>50</v>
      </c>
      <c r="B29" s="2"/>
      <c r="C29" s="1" t="s">
        <v>1545</v>
      </c>
      <c r="D29" s="2">
        <v>1530</v>
      </c>
      <c r="E29" s="2" t="s">
        <v>1379</v>
      </c>
      <c r="F29" s="2"/>
      <c r="G29" s="2">
        <v>1997</v>
      </c>
      <c r="H29" s="2" t="s">
        <v>1380</v>
      </c>
      <c r="I29" s="2" t="s">
        <v>563</v>
      </c>
      <c r="J29" s="2">
        <v>68499</v>
      </c>
      <c r="K29" s="2" t="s">
        <v>1578</v>
      </c>
      <c r="L29" s="2" t="s">
        <v>57</v>
      </c>
      <c r="M29" s="5">
        <v>11144104900</v>
      </c>
    </row>
    <row r="30" spans="1:13" x14ac:dyDescent="0.25">
      <c r="A30" s="2" t="s">
        <v>55</v>
      </c>
      <c r="B30" s="2"/>
      <c r="C30" s="1" t="s">
        <v>1545</v>
      </c>
      <c r="D30" s="2">
        <v>1583</v>
      </c>
      <c r="E30" s="2" t="s">
        <v>1376</v>
      </c>
      <c r="F30" s="2"/>
      <c r="G30" s="2">
        <v>1999</v>
      </c>
      <c r="H30" s="2" t="s">
        <v>1567</v>
      </c>
      <c r="I30" s="2" t="s">
        <v>563</v>
      </c>
      <c r="J30" s="2">
        <v>68499</v>
      </c>
      <c r="K30" s="2" t="s">
        <v>1579</v>
      </c>
      <c r="L30" s="2" t="s">
        <v>58</v>
      </c>
      <c r="M30" s="5">
        <v>11244404910</v>
      </c>
    </row>
    <row r="31" spans="1:13" x14ac:dyDescent="0.25">
      <c r="A31" s="2" t="s">
        <v>14</v>
      </c>
      <c r="B31" s="2"/>
      <c r="C31" s="1" t="s">
        <v>1545</v>
      </c>
      <c r="D31" s="2">
        <v>1590</v>
      </c>
      <c r="E31" s="2" t="s">
        <v>1580</v>
      </c>
      <c r="F31" s="2"/>
      <c r="G31" s="2">
        <v>2012</v>
      </c>
      <c r="H31" s="2" t="s">
        <v>1581</v>
      </c>
      <c r="I31" s="2" t="s">
        <v>563</v>
      </c>
      <c r="J31" s="2">
        <v>68499</v>
      </c>
      <c r="K31" s="2"/>
      <c r="L31" s="2" t="s">
        <v>18</v>
      </c>
      <c r="M31" s="5">
        <v>11331104001</v>
      </c>
    </row>
    <row r="32" spans="1:13" x14ac:dyDescent="0.25">
      <c r="A32" s="2" t="s">
        <v>50</v>
      </c>
      <c r="B32" s="2"/>
      <c r="C32" s="1" t="s">
        <v>1545</v>
      </c>
      <c r="D32" s="2">
        <v>1625</v>
      </c>
      <c r="E32" s="2" t="s">
        <v>1372</v>
      </c>
      <c r="F32" s="2"/>
      <c r="G32" s="2">
        <v>1994</v>
      </c>
      <c r="H32" s="2" t="s">
        <v>1567</v>
      </c>
      <c r="I32" s="2" t="s">
        <v>563</v>
      </c>
      <c r="J32" s="2">
        <v>68499</v>
      </c>
      <c r="K32" s="2" t="s">
        <v>1575</v>
      </c>
      <c r="L32" s="2" t="s">
        <v>57</v>
      </c>
      <c r="M32" s="5">
        <v>11144104900</v>
      </c>
    </row>
    <row r="33" spans="1:13" x14ac:dyDescent="0.25">
      <c r="A33" s="2" t="s">
        <v>50</v>
      </c>
      <c r="B33" s="2"/>
      <c r="C33" s="1" t="s">
        <v>1545</v>
      </c>
      <c r="D33" s="2">
        <v>1628</v>
      </c>
      <c r="E33" s="2" t="s">
        <v>1369</v>
      </c>
      <c r="F33" s="2"/>
      <c r="G33" s="2">
        <v>1999</v>
      </c>
      <c r="H33" s="2" t="s">
        <v>1567</v>
      </c>
      <c r="I33" s="2" t="s">
        <v>563</v>
      </c>
      <c r="J33" s="2">
        <v>68499</v>
      </c>
      <c r="K33" s="2" t="s">
        <v>1579</v>
      </c>
      <c r="L33" s="2" t="s">
        <v>57</v>
      </c>
      <c r="M33" s="5">
        <v>11144104900</v>
      </c>
    </row>
    <row r="34" spans="1:13" x14ac:dyDescent="0.25">
      <c r="A34" s="2" t="s">
        <v>50</v>
      </c>
      <c r="B34" s="2"/>
      <c r="C34" s="1" t="s">
        <v>1545</v>
      </c>
      <c r="D34" s="2">
        <v>1669</v>
      </c>
      <c r="E34" s="2" t="s">
        <v>1582</v>
      </c>
      <c r="F34" s="2"/>
      <c r="G34" s="2">
        <v>2001</v>
      </c>
      <c r="H34" s="2" t="s">
        <v>1547</v>
      </c>
      <c r="I34" s="2" t="s">
        <v>1548</v>
      </c>
      <c r="J34" s="2">
        <v>68499</v>
      </c>
      <c r="K34" s="2"/>
      <c r="L34" s="5" t="s">
        <v>39</v>
      </c>
      <c r="M34" s="2">
        <v>22225102155</v>
      </c>
    </row>
    <row r="35" spans="1:13" x14ac:dyDescent="0.25">
      <c r="A35" s="2" t="s">
        <v>55</v>
      </c>
      <c r="B35" s="2"/>
      <c r="C35" s="1" t="s">
        <v>1545</v>
      </c>
      <c r="D35" s="2">
        <v>1671</v>
      </c>
      <c r="E35" s="2" t="s">
        <v>1361</v>
      </c>
      <c r="F35" s="2"/>
      <c r="G35" s="2">
        <v>2001</v>
      </c>
      <c r="H35" s="2" t="s">
        <v>1567</v>
      </c>
      <c r="I35" s="2" t="s">
        <v>563</v>
      </c>
      <c r="J35" s="2">
        <v>68499</v>
      </c>
      <c r="K35" s="2" t="s">
        <v>1575</v>
      </c>
      <c r="L35" s="5" t="s">
        <v>56</v>
      </c>
      <c r="M35" s="5">
        <v>11232864730</v>
      </c>
    </row>
    <row r="36" spans="1:13" x14ac:dyDescent="0.25">
      <c r="A36" s="2" t="s">
        <v>50</v>
      </c>
      <c r="B36" s="2"/>
      <c r="C36" s="1" t="s">
        <v>1545</v>
      </c>
      <c r="D36" s="2">
        <v>1723</v>
      </c>
      <c r="E36" s="2" t="s">
        <v>1583</v>
      </c>
      <c r="F36" s="2"/>
      <c r="G36" s="2">
        <v>2002</v>
      </c>
      <c r="H36" s="2" t="s">
        <v>1547</v>
      </c>
      <c r="I36" s="2" t="s">
        <v>1548</v>
      </c>
      <c r="J36" s="2">
        <v>68499</v>
      </c>
      <c r="K36" s="2"/>
      <c r="L36" s="5" t="s">
        <v>39</v>
      </c>
      <c r="M36" s="2">
        <v>22225102155</v>
      </c>
    </row>
    <row r="37" spans="1:13" x14ac:dyDescent="0.25">
      <c r="A37" s="2" t="s">
        <v>50</v>
      </c>
      <c r="B37" s="2"/>
      <c r="C37" s="1" t="s">
        <v>1545</v>
      </c>
      <c r="D37" s="2">
        <v>1731</v>
      </c>
      <c r="E37" s="2" t="s">
        <v>1349</v>
      </c>
      <c r="F37" s="2"/>
      <c r="G37" s="2">
        <v>2002</v>
      </c>
      <c r="H37" s="2" t="s">
        <v>1177</v>
      </c>
      <c r="I37" s="2" t="s">
        <v>1564</v>
      </c>
      <c r="J37" s="2">
        <v>68499</v>
      </c>
      <c r="K37" s="2"/>
      <c r="L37" s="5" t="s">
        <v>51</v>
      </c>
      <c r="M37" s="5">
        <v>11190109101</v>
      </c>
    </row>
    <row r="38" spans="1:13" x14ac:dyDescent="0.25">
      <c r="A38" s="2" t="s">
        <v>55</v>
      </c>
      <c r="B38" s="2"/>
      <c r="C38" s="1" t="s">
        <v>1545</v>
      </c>
      <c r="D38" s="2">
        <v>1750</v>
      </c>
      <c r="E38" s="2" t="s">
        <v>1343</v>
      </c>
      <c r="F38" s="2"/>
      <c r="G38" s="2">
        <v>2002</v>
      </c>
      <c r="H38" s="2" t="s">
        <v>1170</v>
      </c>
      <c r="I38" s="2" t="s">
        <v>1564</v>
      </c>
      <c r="J38" s="2">
        <v>68499</v>
      </c>
      <c r="K38" s="2"/>
      <c r="L38" s="2" t="s">
        <v>58</v>
      </c>
      <c r="M38" s="5">
        <v>11244404910</v>
      </c>
    </row>
    <row r="39" spans="1:13" x14ac:dyDescent="0.25">
      <c r="A39" s="2" t="s">
        <v>50</v>
      </c>
      <c r="B39" s="2"/>
      <c r="C39" s="1" t="s">
        <v>1545</v>
      </c>
      <c r="D39" s="2">
        <v>1776</v>
      </c>
      <c r="E39" s="2" t="s">
        <v>1337</v>
      </c>
      <c r="F39" s="2"/>
      <c r="G39" s="2">
        <v>2003</v>
      </c>
      <c r="H39" s="2" t="s">
        <v>1338</v>
      </c>
      <c r="I39" s="2" t="s">
        <v>563</v>
      </c>
      <c r="J39" s="2">
        <v>68499</v>
      </c>
      <c r="K39" s="2"/>
      <c r="L39" s="2" t="s">
        <v>1335</v>
      </c>
      <c r="M39" s="5">
        <v>22223102052</v>
      </c>
    </row>
    <row r="40" spans="1:13" x14ac:dyDescent="0.25">
      <c r="A40" s="2" t="s">
        <v>50</v>
      </c>
      <c r="B40" s="2"/>
      <c r="C40" s="1" t="s">
        <v>1545</v>
      </c>
      <c r="D40" s="2">
        <v>1805</v>
      </c>
      <c r="E40" s="2" t="s">
        <v>1334</v>
      </c>
      <c r="F40" s="2"/>
      <c r="G40" s="2">
        <v>2004</v>
      </c>
      <c r="H40" s="2" t="s">
        <v>1170</v>
      </c>
      <c r="I40" s="2" t="s">
        <v>1564</v>
      </c>
      <c r="J40" s="2">
        <v>68499</v>
      </c>
      <c r="K40" s="2"/>
      <c r="L40" s="2" t="s">
        <v>57</v>
      </c>
      <c r="M40" s="5">
        <v>11144104900</v>
      </c>
    </row>
    <row r="41" spans="1:13" x14ac:dyDescent="0.25">
      <c r="A41" s="2" t="s">
        <v>50</v>
      </c>
      <c r="B41" s="2"/>
      <c r="C41" s="1" t="s">
        <v>1545</v>
      </c>
      <c r="D41" s="2">
        <v>1838</v>
      </c>
      <c r="E41" s="2" t="s">
        <v>1327</v>
      </c>
      <c r="F41" s="2"/>
      <c r="G41" s="2">
        <v>2004</v>
      </c>
      <c r="H41" s="2" t="s">
        <v>1328</v>
      </c>
      <c r="I41" s="2" t="s">
        <v>563</v>
      </c>
      <c r="J41" s="2">
        <v>68499</v>
      </c>
      <c r="K41" s="2" t="s">
        <v>1584</v>
      </c>
      <c r="L41" s="2" t="s">
        <v>31</v>
      </c>
      <c r="M41" s="5">
        <v>22227002202</v>
      </c>
    </row>
    <row r="42" spans="1:13" x14ac:dyDescent="0.25">
      <c r="A42" s="2" t="s">
        <v>50</v>
      </c>
      <c r="B42" s="2"/>
      <c r="C42" s="1" t="s">
        <v>1545</v>
      </c>
      <c r="D42" s="2">
        <v>1872</v>
      </c>
      <c r="E42" s="2" t="s">
        <v>1322</v>
      </c>
      <c r="F42" s="2"/>
      <c r="G42" s="2">
        <v>1995</v>
      </c>
      <c r="H42" s="2" t="s">
        <v>1177</v>
      </c>
      <c r="I42" s="2" t="s">
        <v>1585</v>
      </c>
      <c r="J42" s="2">
        <v>68499</v>
      </c>
      <c r="K42" s="2" t="s">
        <v>1586</v>
      </c>
      <c r="L42" s="2" t="s">
        <v>49</v>
      </c>
      <c r="M42" s="5">
        <v>22223102052</v>
      </c>
    </row>
    <row r="43" spans="1:13" x14ac:dyDescent="0.25">
      <c r="A43" s="2" t="s">
        <v>55</v>
      </c>
      <c r="B43" s="2"/>
      <c r="C43" s="1" t="s">
        <v>1545</v>
      </c>
      <c r="D43" s="2">
        <v>1879</v>
      </c>
      <c r="E43" s="2" t="s">
        <v>1316</v>
      </c>
      <c r="F43" s="2"/>
      <c r="G43" s="2">
        <v>2005</v>
      </c>
      <c r="H43" s="2" t="s">
        <v>1177</v>
      </c>
      <c r="I43" s="2" t="s">
        <v>1574</v>
      </c>
      <c r="J43" s="2">
        <v>68499</v>
      </c>
      <c r="K43" s="2"/>
      <c r="L43" s="2" t="s">
        <v>76</v>
      </c>
      <c r="M43" s="2">
        <v>22227102204</v>
      </c>
    </row>
    <row r="44" spans="1:13" x14ac:dyDescent="0.25">
      <c r="A44" s="2" t="s">
        <v>50</v>
      </c>
      <c r="B44" s="2"/>
      <c r="C44" s="1" t="s">
        <v>1545</v>
      </c>
      <c r="D44" s="2">
        <v>1964</v>
      </c>
      <c r="E44" s="2" t="s">
        <v>1298</v>
      </c>
      <c r="F44" s="2"/>
      <c r="G44" s="2">
        <v>2007</v>
      </c>
      <c r="H44" s="2" t="s">
        <v>892</v>
      </c>
      <c r="I44" s="2" t="s">
        <v>1564</v>
      </c>
      <c r="J44" s="2">
        <v>68499</v>
      </c>
      <c r="K44" s="2" t="s">
        <v>1587</v>
      </c>
      <c r="L44" s="2" t="s">
        <v>57</v>
      </c>
      <c r="M44" s="5">
        <v>11144104900</v>
      </c>
    </row>
    <row r="45" spans="1:13" x14ac:dyDescent="0.25">
      <c r="A45" s="2" t="s">
        <v>50</v>
      </c>
      <c r="B45" s="2"/>
      <c r="C45" s="1" t="s">
        <v>1545</v>
      </c>
      <c r="D45" s="2">
        <v>2057</v>
      </c>
      <c r="E45" s="2" t="s">
        <v>1290</v>
      </c>
      <c r="F45" s="2"/>
      <c r="G45" s="2">
        <v>2009</v>
      </c>
      <c r="H45" s="2" t="s">
        <v>1588</v>
      </c>
      <c r="I45" s="2" t="s">
        <v>1589</v>
      </c>
      <c r="J45" s="2">
        <v>68499</v>
      </c>
      <c r="K45" s="2"/>
      <c r="L45" s="2" t="s">
        <v>49</v>
      </c>
      <c r="M45" s="5">
        <v>22223102052</v>
      </c>
    </row>
    <row r="46" spans="1:13" x14ac:dyDescent="0.25">
      <c r="A46" s="2" t="s">
        <v>50</v>
      </c>
      <c r="B46" s="2"/>
      <c r="C46" s="1" t="s">
        <v>1545</v>
      </c>
      <c r="D46" s="2">
        <v>2061</v>
      </c>
      <c r="E46" s="2" t="s">
        <v>1284</v>
      </c>
      <c r="F46" s="2"/>
      <c r="G46" s="2">
        <v>2009</v>
      </c>
      <c r="H46" s="2" t="s">
        <v>851</v>
      </c>
      <c r="I46" s="2" t="s">
        <v>1585</v>
      </c>
      <c r="J46" s="2">
        <v>68499</v>
      </c>
      <c r="K46" s="2"/>
      <c r="L46" s="2" t="s">
        <v>102</v>
      </c>
      <c r="M46" s="5">
        <v>22227002221</v>
      </c>
    </row>
    <row r="47" spans="1:13" x14ac:dyDescent="0.25">
      <c r="A47" s="2" t="s">
        <v>55</v>
      </c>
      <c r="B47" s="2"/>
      <c r="C47" s="1" t="s">
        <v>1545</v>
      </c>
      <c r="D47" s="2">
        <v>2103</v>
      </c>
      <c r="E47" s="2" t="s">
        <v>1268</v>
      </c>
      <c r="F47" s="2"/>
      <c r="G47" s="2">
        <v>2010</v>
      </c>
      <c r="H47" s="2" t="s">
        <v>627</v>
      </c>
      <c r="I47" s="2" t="s">
        <v>1564</v>
      </c>
      <c r="J47" s="2">
        <v>68499</v>
      </c>
      <c r="K47" s="2"/>
      <c r="L47" s="2" t="s">
        <v>76</v>
      </c>
      <c r="M47" s="5">
        <v>22227102204</v>
      </c>
    </row>
    <row r="48" spans="1:13" x14ac:dyDescent="0.25">
      <c r="A48" s="2" t="s">
        <v>55</v>
      </c>
      <c r="B48" s="2"/>
      <c r="C48" s="1" t="s">
        <v>1545</v>
      </c>
      <c r="D48" s="2">
        <v>2134</v>
      </c>
      <c r="E48" s="2" t="s">
        <v>1257</v>
      </c>
      <c r="F48" s="2"/>
      <c r="G48" s="2">
        <v>2004</v>
      </c>
      <c r="H48" s="2" t="s">
        <v>622</v>
      </c>
      <c r="I48" s="2" t="s">
        <v>1548</v>
      </c>
      <c r="J48" s="2">
        <v>68499</v>
      </c>
      <c r="K48" s="2"/>
      <c r="L48" s="2" t="s">
        <v>75</v>
      </c>
      <c r="M48" s="5">
        <v>11232864001</v>
      </c>
    </row>
    <row r="49" spans="1:13" x14ac:dyDescent="0.25">
      <c r="A49" s="2" t="s">
        <v>50</v>
      </c>
      <c r="B49" s="2"/>
      <c r="C49" s="1" t="s">
        <v>1545</v>
      </c>
      <c r="D49" s="2">
        <v>2140</v>
      </c>
      <c r="E49" s="2" t="s">
        <v>1590</v>
      </c>
      <c r="F49" s="2"/>
      <c r="G49" s="2">
        <v>2012</v>
      </c>
      <c r="H49" s="2" t="s">
        <v>1547</v>
      </c>
      <c r="I49" s="2" t="s">
        <v>1548</v>
      </c>
      <c r="J49" s="2">
        <v>68499</v>
      </c>
      <c r="K49" s="2"/>
      <c r="L49" s="5" t="s">
        <v>39</v>
      </c>
      <c r="M49" s="5">
        <v>22225102155</v>
      </c>
    </row>
    <row r="50" spans="1:13" x14ac:dyDescent="0.25">
      <c r="A50" s="2" t="s">
        <v>50</v>
      </c>
      <c r="B50" s="2"/>
      <c r="C50" s="1" t="s">
        <v>1545</v>
      </c>
      <c r="D50" s="2">
        <v>2154</v>
      </c>
      <c r="E50" s="2" t="s">
        <v>1244</v>
      </c>
      <c r="F50" s="2"/>
      <c r="G50" s="2">
        <v>2005</v>
      </c>
      <c r="H50" s="2" t="s">
        <v>622</v>
      </c>
      <c r="I50" s="2" t="s">
        <v>1548</v>
      </c>
      <c r="J50" s="2">
        <v>68499</v>
      </c>
      <c r="K50" s="2"/>
      <c r="L50" s="2" t="s">
        <v>85</v>
      </c>
      <c r="M50" s="5">
        <v>11232804001</v>
      </c>
    </row>
    <row r="51" spans="1:13" x14ac:dyDescent="0.25">
      <c r="A51" s="2" t="s">
        <v>50</v>
      </c>
      <c r="B51" s="2"/>
      <c r="C51" s="1" t="s">
        <v>1545</v>
      </c>
      <c r="D51" s="2">
        <v>2162</v>
      </c>
      <c r="E51" s="2" t="s">
        <v>1238</v>
      </c>
      <c r="F51" s="2"/>
      <c r="G51" s="2">
        <v>2012</v>
      </c>
      <c r="H51" s="2" t="s">
        <v>627</v>
      </c>
      <c r="I51" s="2" t="s">
        <v>1564</v>
      </c>
      <c r="J51" s="2">
        <v>68499</v>
      </c>
      <c r="K51" s="2" t="s">
        <v>1586</v>
      </c>
      <c r="L51" s="2" t="s">
        <v>1335</v>
      </c>
      <c r="M51" s="5">
        <v>22223102052</v>
      </c>
    </row>
    <row r="52" spans="1:13" x14ac:dyDescent="0.25">
      <c r="A52" s="2" t="s">
        <v>50</v>
      </c>
      <c r="B52" s="2"/>
      <c r="C52" s="1" t="s">
        <v>1545</v>
      </c>
      <c r="D52" s="2">
        <v>2166</v>
      </c>
      <c r="E52" s="2" t="s">
        <v>1591</v>
      </c>
      <c r="F52" s="2"/>
      <c r="G52" s="2">
        <v>2012</v>
      </c>
      <c r="H52" s="2" t="s">
        <v>627</v>
      </c>
      <c r="I52" s="2" t="s">
        <v>1564</v>
      </c>
      <c r="J52" s="2">
        <v>68499</v>
      </c>
      <c r="K52" s="2" t="s">
        <v>1586</v>
      </c>
      <c r="L52" s="2" t="s">
        <v>1335</v>
      </c>
      <c r="M52" s="5">
        <v>22223102052</v>
      </c>
    </row>
    <row r="53" spans="1:13" x14ac:dyDescent="0.25">
      <c r="A53" s="2" t="s">
        <v>50</v>
      </c>
      <c r="B53" s="2"/>
      <c r="C53" s="1" t="s">
        <v>1545</v>
      </c>
      <c r="D53" s="2">
        <v>2190</v>
      </c>
      <c r="E53" s="2" t="s">
        <v>1225</v>
      </c>
      <c r="F53" s="2"/>
      <c r="G53" s="2">
        <v>2006</v>
      </c>
      <c r="H53" s="2" t="s">
        <v>543</v>
      </c>
      <c r="I53" s="2" t="s">
        <v>1548</v>
      </c>
      <c r="J53" s="2">
        <v>68499</v>
      </c>
      <c r="K53" s="1"/>
      <c r="L53" s="2" t="s">
        <v>85</v>
      </c>
      <c r="M53" s="5">
        <v>11232804001</v>
      </c>
    </row>
    <row r="54" spans="1:13" x14ac:dyDescent="0.25">
      <c r="A54" s="2" t="s">
        <v>50</v>
      </c>
      <c r="B54" s="2"/>
      <c r="C54" s="1" t="s">
        <v>1545</v>
      </c>
      <c r="D54" s="2">
        <v>2192</v>
      </c>
      <c r="E54" s="2" t="s">
        <v>1223</v>
      </c>
      <c r="F54" s="2"/>
      <c r="G54" s="2">
        <v>2013</v>
      </c>
      <c r="H54" s="2" t="s">
        <v>1170</v>
      </c>
      <c r="I54" s="2" t="s">
        <v>1574</v>
      </c>
      <c r="J54" s="2">
        <v>68499</v>
      </c>
      <c r="K54" s="2" t="s">
        <v>1592</v>
      </c>
      <c r="L54" s="2" t="s">
        <v>108</v>
      </c>
      <c r="M54" s="5">
        <v>11144304910</v>
      </c>
    </row>
    <row r="55" spans="1:13" x14ac:dyDescent="0.25">
      <c r="A55" s="2" t="s">
        <v>55</v>
      </c>
      <c r="B55" s="2"/>
      <c r="C55" s="1" t="s">
        <v>1545</v>
      </c>
      <c r="D55" s="2">
        <v>2201</v>
      </c>
      <c r="E55" s="2" t="s">
        <v>1219</v>
      </c>
      <c r="F55" s="2"/>
      <c r="G55" s="2">
        <v>1999</v>
      </c>
      <c r="H55" s="2" t="s">
        <v>622</v>
      </c>
      <c r="I55" s="2" t="s">
        <v>1548</v>
      </c>
      <c r="J55" s="2">
        <v>68499</v>
      </c>
      <c r="K55" s="2"/>
      <c r="L55" s="2" t="s">
        <v>75</v>
      </c>
      <c r="M55" s="5">
        <v>11232864001</v>
      </c>
    </row>
    <row r="56" spans="1:13" x14ac:dyDescent="0.25">
      <c r="A56" s="2" t="s">
        <v>50</v>
      </c>
      <c r="B56" s="2"/>
      <c r="C56" s="1" t="s">
        <v>1545</v>
      </c>
      <c r="D56" s="2">
        <v>2219</v>
      </c>
      <c r="E56" s="2" t="s">
        <v>1203</v>
      </c>
      <c r="F56" s="2"/>
      <c r="G56" s="2">
        <v>2004</v>
      </c>
      <c r="H56" s="2" t="s">
        <v>1547</v>
      </c>
      <c r="I56" s="2" t="s">
        <v>1548</v>
      </c>
      <c r="J56" s="2">
        <v>68499</v>
      </c>
      <c r="K56" s="2"/>
      <c r="L56" s="5" t="s">
        <v>85</v>
      </c>
      <c r="M56" s="5">
        <v>11232804001</v>
      </c>
    </row>
    <row r="57" spans="1:13" x14ac:dyDescent="0.25">
      <c r="A57" s="2" t="s">
        <v>50</v>
      </c>
      <c r="B57" s="2"/>
      <c r="C57" s="1" t="s">
        <v>1545</v>
      </c>
      <c r="D57" s="2">
        <v>2240</v>
      </c>
      <c r="E57" s="2" t="s">
        <v>1191</v>
      </c>
      <c r="F57" s="2"/>
      <c r="G57" s="2">
        <v>2006</v>
      </c>
      <c r="H57" s="2" t="s">
        <v>622</v>
      </c>
      <c r="I57" s="2" t="s">
        <v>1548</v>
      </c>
      <c r="J57" s="2">
        <v>68499</v>
      </c>
      <c r="K57" s="2"/>
      <c r="L57" s="5" t="s">
        <v>96</v>
      </c>
      <c r="M57" s="5">
        <v>11232884001</v>
      </c>
    </row>
    <row r="58" spans="1:13" x14ac:dyDescent="0.25">
      <c r="A58" s="2" t="s">
        <v>50</v>
      </c>
      <c r="B58" s="2"/>
      <c r="C58" s="1" t="s">
        <v>1545</v>
      </c>
      <c r="D58" s="2">
        <v>2250</v>
      </c>
      <c r="E58" s="2" t="s">
        <v>1176</v>
      </c>
      <c r="F58" s="2"/>
      <c r="G58" s="2">
        <v>2008</v>
      </c>
      <c r="H58" s="2" t="s">
        <v>1177</v>
      </c>
      <c r="I58" s="2" t="s">
        <v>1564</v>
      </c>
      <c r="J58" s="2">
        <v>68499</v>
      </c>
      <c r="K58" s="2"/>
      <c r="L58" s="5" t="s">
        <v>57</v>
      </c>
      <c r="M58" s="5">
        <v>11144104900</v>
      </c>
    </row>
    <row r="59" spans="1:13" x14ac:dyDescent="0.25">
      <c r="A59" s="2" t="s">
        <v>50</v>
      </c>
      <c r="B59" s="2"/>
      <c r="C59" s="1" t="s">
        <v>1545</v>
      </c>
      <c r="D59" s="2">
        <v>2257</v>
      </c>
      <c r="E59" s="2" t="s">
        <v>1169</v>
      </c>
      <c r="F59" s="2"/>
      <c r="G59" s="2">
        <v>2014</v>
      </c>
      <c r="H59" s="2" t="s">
        <v>1170</v>
      </c>
      <c r="I59" s="2" t="s">
        <v>1585</v>
      </c>
      <c r="J59" s="2">
        <v>68499</v>
      </c>
      <c r="K59" s="2" t="s">
        <v>1592</v>
      </c>
      <c r="L59" s="2" t="s">
        <v>149</v>
      </c>
      <c r="M59" s="5">
        <v>22227002221</v>
      </c>
    </row>
    <row r="60" spans="1:13" x14ac:dyDescent="0.25">
      <c r="A60" s="2" t="s">
        <v>50</v>
      </c>
      <c r="B60" s="2"/>
      <c r="C60" s="1" t="s">
        <v>1545</v>
      </c>
      <c r="D60" s="2">
        <v>2290</v>
      </c>
      <c r="E60" s="2" t="s">
        <v>1144</v>
      </c>
      <c r="F60" s="2"/>
      <c r="G60" s="2">
        <v>2008</v>
      </c>
      <c r="H60" s="2" t="s">
        <v>622</v>
      </c>
      <c r="I60" s="2" t="s">
        <v>1548</v>
      </c>
      <c r="J60" s="2">
        <v>68499</v>
      </c>
      <c r="K60" s="2"/>
      <c r="L60" s="2" t="s">
        <v>718</v>
      </c>
      <c r="M60" s="5">
        <v>11232804001</v>
      </c>
    </row>
    <row r="61" spans="1:13" x14ac:dyDescent="0.25">
      <c r="A61" s="2" t="s">
        <v>55</v>
      </c>
      <c r="B61" s="2"/>
      <c r="C61" s="1" t="s">
        <v>1545</v>
      </c>
      <c r="D61" s="2">
        <v>2294</v>
      </c>
      <c r="E61" s="2" t="s">
        <v>1593</v>
      </c>
      <c r="F61" s="2"/>
      <c r="G61" s="2">
        <v>2008</v>
      </c>
      <c r="H61" s="2" t="s">
        <v>622</v>
      </c>
      <c r="I61" s="2" t="s">
        <v>1548</v>
      </c>
      <c r="J61" s="2">
        <v>68499</v>
      </c>
      <c r="K61" s="2"/>
      <c r="L61" s="2" t="s">
        <v>75</v>
      </c>
      <c r="M61" s="2">
        <v>11232864001</v>
      </c>
    </row>
    <row r="62" spans="1:13" x14ac:dyDescent="0.25">
      <c r="A62" s="2" t="s">
        <v>50</v>
      </c>
      <c r="B62" s="2"/>
      <c r="C62" s="1" t="s">
        <v>1545</v>
      </c>
      <c r="D62" s="2">
        <v>2297</v>
      </c>
      <c r="E62" s="2" t="s">
        <v>1137</v>
      </c>
      <c r="F62" s="2"/>
      <c r="G62" s="2">
        <v>2008</v>
      </c>
      <c r="H62" s="2" t="s">
        <v>622</v>
      </c>
      <c r="I62" s="2" t="s">
        <v>1548</v>
      </c>
      <c r="J62" s="2">
        <v>68499</v>
      </c>
      <c r="K62" s="2"/>
      <c r="L62" s="2" t="s">
        <v>85</v>
      </c>
      <c r="M62" s="5">
        <v>11232804001</v>
      </c>
    </row>
    <row r="63" spans="1:13" x14ac:dyDescent="0.25">
      <c r="A63" s="2" t="s">
        <v>50</v>
      </c>
      <c r="B63" s="2"/>
      <c r="C63" s="1" t="s">
        <v>1545</v>
      </c>
      <c r="D63" s="2">
        <v>2298</v>
      </c>
      <c r="E63" s="2" t="s">
        <v>1135</v>
      </c>
      <c r="F63" s="2"/>
      <c r="G63" s="2">
        <v>2008</v>
      </c>
      <c r="H63" s="2" t="s">
        <v>622</v>
      </c>
      <c r="I63" s="2" t="s">
        <v>1548</v>
      </c>
      <c r="J63" s="2">
        <v>68499</v>
      </c>
      <c r="K63" s="2"/>
      <c r="L63" s="2" t="s">
        <v>85</v>
      </c>
      <c r="M63" s="5">
        <v>11232804001</v>
      </c>
    </row>
    <row r="64" spans="1:13" x14ac:dyDescent="0.25">
      <c r="A64" s="2" t="s">
        <v>50</v>
      </c>
      <c r="B64" s="2"/>
      <c r="C64" s="1" t="s">
        <v>1545</v>
      </c>
      <c r="D64" s="2">
        <v>2303</v>
      </c>
      <c r="E64" s="2" t="s">
        <v>1127</v>
      </c>
      <c r="F64" s="2"/>
      <c r="G64" s="2">
        <v>1999</v>
      </c>
      <c r="H64" s="2" t="s">
        <v>1547</v>
      </c>
      <c r="I64" s="2" t="s">
        <v>1548</v>
      </c>
      <c r="J64" s="2">
        <v>68499</v>
      </c>
      <c r="K64" s="2" t="s">
        <v>1594</v>
      </c>
      <c r="L64" s="2" t="s">
        <v>169</v>
      </c>
      <c r="M64" s="5">
        <v>22223102054</v>
      </c>
    </row>
    <row r="65" spans="1:13" x14ac:dyDescent="0.25">
      <c r="A65" s="2" t="s">
        <v>50</v>
      </c>
      <c r="B65" s="2"/>
      <c r="C65" s="1" t="s">
        <v>1545</v>
      </c>
      <c r="D65" s="2">
        <v>2327</v>
      </c>
      <c r="E65" s="2" t="s">
        <v>1117</v>
      </c>
      <c r="F65" s="2"/>
      <c r="G65" s="2">
        <v>2001</v>
      </c>
      <c r="H65" s="2" t="s">
        <v>1547</v>
      </c>
      <c r="I65" s="2" t="s">
        <v>1548</v>
      </c>
      <c r="J65" s="2">
        <v>68499</v>
      </c>
      <c r="K65" s="2"/>
      <c r="L65" s="2" t="s">
        <v>169</v>
      </c>
      <c r="M65" s="5">
        <v>22223102054</v>
      </c>
    </row>
    <row r="66" spans="1:13" x14ac:dyDescent="0.25">
      <c r="A66" s="2" t="s">
        <v>50</v>
      </c>
      <c r="B66" s="2"/>
      <c r="C66" s="1" t="s">
        <v>1545</v>
      </c>
      <c r="D66" s="2">
        <v>2346</v>
      </c>
      <c r="E66" s="2" t="s">
        <v>1093</v>
      </c>
      <c r="F66" s="2"/>
      <c r="G66" s="2">
        <v>2009</v>
      </c>
      <c r="H66" s="2" t="s">
        <v>622</v>
      </c>
      <c r="I66" s="2" t="s">
        <v>1548</v>
      </c>
      <c r="J66" s="2">
        <v>68499</v>
      </c>
      <c r="K66" s="2"/>
      <c r="L66" s="5" t="s">
        <v>718</v>
      </c>
      <c r="M66" s="5">
        <v>11232804001</v>
      </c>
    </row>
    <row r="67" spans="1:13" x14ac:dyDescent="0.25">
      <c r="A67" s="2" t="s">
        <v>50</v>
      </c>
      <c r="B67" s="2"/>
      <c r="C67" s="1" t="s">
        <v>1545</v>
      </c>
      <c r="D67" s="2">
        <v>2347</v>
      </c>
      <c r="E67" s="2" t="s">
        <v>1091</v>
      </c>
      <c r="F67" s="2"/>
      <c r="G67" s="2">
        <v>2009</v>
      </c>
      <c r="H67" s="2" t="s">
        <v>622</v>
      </c>
      <c r="I67" s="2" t="s">
        <v>1548</v>
      </c>
      <c r="J67" s="2">
        <v>68499</v>
      </c>
      <c r="K67" s="2"/>
      <c r="L67" s="5" t="s">
        <v>85</v>
      </c>
      <c r="M67" s="5">
        <v>11232804001</v>
      </c>
    </row>
    <row r="68" spans="1:13" x14ac:dyDescent="0.25">
      <c r="A68" s="2" t="s">
        <v>50</v>
      </c>
      <c r="B68" s="2"/>
      <c r="C68" s="1" t="s">
        <v>1545</v>
      </c>
      <c r="D68" s="2">
        <v>2348</v>
      </c>
      <c r="E68" s="2" t="s">
        <v>1089</v>
      </c>
      <c r="F68" s="2"/>
      <c r="G68" s="2">
        <v>2009</v>
      </c>
      <c r="H68" s="2" t="s">
        <v>622</v>
      </c>
      <c r="I68" s="2" t="s">
        <v>1548</v>
      </c>
      <c r="J68" s="2">
        <v>68499</v>
      </c>
      <c r="K68" s="2"/>
      <c r="L68" s="5" t="s">
        <v>718</v>
      </c>
      <c r="M68" s="5">
        <v>11232804001</v>
      </c>
    </row>
    <row r="69" spans="1:13" x14ac:dyDescent="0.25">
      <c r="A69" s="2" t="s">
        <v>50</v>
      </c>
      <c r="B69" s="2"/>
      <c r="C69" s="1" t="s">
        <v>1545</v>
      </c>
      <c r="D69" s="2">
        <v>2349</v>
      </c>
      <c r="E69" s="2" t="s">
        <v>1087</v>
      </c>
      <c r="F69" s="2"/>
      <c r="G69" s="2">
        <v>2009</v>
      </c>
      <c r="H69" s="2" t="s">
        <v>622</v>
      </c>
      <c r="I69" s="2" t="s">
        <v>1548</v>
      </c>
      <c r="J69" s="2">
        <v>68499</v>
      </c>
      <c r="K69" s="2"/>
      <c r="L69" s="5" t="s">
        <v>85</v>
      </c>
      <c r="M69" s="5">
        <v>11232804001</v>
      </c>
    </row>
    <row r="70" spans="1:13" x14ac:dyDescent="0.25">
      <c r="A70" s="2" t="s">
        <v>50</v>
      </c>
      <c r="B70" s="2"/>
      <c r="C70" s="1" t="s">
        <v>1545</v>
      </c>
      <c r="D70" s="2">
        <v>2350</v>
      </c>
      <c r="E70" s="2" t="s">
        <v>1085</v>
      </c>
      <c r="F70" s="2"/>
      <c r="G70" s="2">
        <v>2009</v>
      </c>
      <c r="H70" s="2" t="s">
        <v>622</v>
      </c>
      <c r="I70" s="2" t="s">
        <v>1548</v>
      </c>
      <c r="J70" s="2">
        <v>68499</v>
      </c>
      <c r="K70" s="2"/>
      <c r="L70" s="5" t="s">
        <v>85</v>
      </c>
      <c r="M70" s="5">
        <v>11232804001</v>
      </c>
    </row>
    <row r="71" spans="1:13" x14ac:dyDescent="0.25">
      <c r="A71" s="2" t="s">
        <v>50</v>
      </c>
      <c r="B71" s="2"/>
      <c r="C71" s="1" t="s">
        <v>1545</v>
      </c>
      <c r="D71" s="2">
        <v>2351</v>
      </c>
      <c r="E71" s="2" t="s">
        <v>1083</v>
      </c>
      <c r="F71" s="2"/>
      <c r="G71" s="2">
        <v>2009</v>
      </c>
      <c r="H71" s="2" t="s">
        <v>622</v>
      </c>
      <c r="I71" s="2" t="s">
        <v>1548</v>
      </c>
      <c r="J71" s="2">
        <v>68499</v>
      </c>
      <c r="K71" s="2"/>
      <c r="L71" s="5" t="s">
        <v>1595</v>
      </c>
      <c r="M71" s="5">
        <v>11933254001</v>
      </c>
    </row>
    <row r="72" spans="1:13" x14ac:dyDescent="0.25">
      <c r="A72" s="2" t="s">
        <v>50</v>
      </c>
      <c r="B72" s="2"/>
      <c r="C72" s="1" t="s">
        <v>1545</v>
      </c>
      <c r="D72" s="2">
        <v>2352</v>
      </c>
      <c r="E72" s="2" t="s">
        <v>1081</v>
      </c>
      <c r="F72" s="2"/>
      <c r="G72" s="2">
        <v>2009</v>
      </c>
      <c r="H72" s="2" t="s">
        <v>622</v>
      </c>
      <c r="I72" s="2" t="s">
        <v>1548</v>
      </c>
      <c r="J72" s="2">
        <v>68499</v>
      </c>
      <c r="K72" s="2"/>
      <c r="L72" s="5" t="s">
        <v>1595</v>
      </c>
      <c r="M72" s="5">
        <v>11933254001</v>
      </c>
    </row>
    <row r="73" spans="1:13" x14ac:dyDescent="0.25">
      <c r="A73" s="2" t="s">
        <v>50</v>
      </c>
      <c r="B73" s="2"/>
      <c r="C73" s="1" t="s">
        <v>1545</v>
      </c>
      <c r="D73" s="2">
        <v>2353</v>
      </c>
      <c r="E73" s="2" t="s">
        <v>1079</v>
      </c>
      <c r="F73" s="2"/>
      <c r="G73" s="2">
        <v>2009</v>
      </c>
      <c r="H73" s="2" t="s">
        <v>622</v>
      </c>
      <c r="I73" s="2" t="s">
        <v>1548</v>
      </c>
      <c r="J73" s="2">
        <v>68499</v>
      </c>
      <c r="K73" s="2"/>
      <c r="L73" s="5" t="s">
        <v>1595</v>
      </c>
      <c r="M73" s="5">
        <v>11933254001</v>
      </c>
    </row>
    <row r="74" spans="1:13" x14ac:dyDescent="0.25">
      <c r="A74" s="2" t="s">
        <v>50</v>
      </c>
      <c r="B74" s="2"/>
      <c r="C74" s="1" t="s">
        <v>1545</v>
      </c>
      <c r="D74" s="2">
        <v>2355</v>
      </c>
      <c r="E74" s="2" t="s">
        <v>1077</v>
      </c>
      <c r="F74" s="2"/>
      <c r="G74" s="2">
        <v>2009</v>
      </c>
      <c r="H74" s="2" t="s">
        <v>622</v>
      </c>
      <c r="I74" s="2" t="s">
        <v>1548</v>
      </c>
      <c r="J74" s="2">
        <v>68499</v>
      </c>
      <c r="K74" s="2"/>
      <c r="L74" s="5" t="s">
        <v>96</v>
      </c>
      <c r="M74" s="5">
        <v>11232884001</v>
      </c>
    </row>
    <row r="75" spans="1:13" x14ac:dyDescent="0.25">
      <c r="A75" s="2" t="s">
        <v>50</v>
      </c>
      <c r="B75" s="2"/>
      <c r="C75" s="1" t="s">
        <v>1545</v>
      </c>
      <c r="D75" s="2">
        <v>2356</v>
      </c>
      <c r="E75" s="2" t="s">
        <v>1075</v>
      </c>
      <c r="F75" s="2"/>
      <c r="G75" s="2">
        <v>2009</v>
      </c>
      <c r="H75" s="2" t="s">
        <v>622</v>
      </c>
      <c r="I75" s="2" t="s">
        <v>1548</v>
      </c>
      <c r="J75" s="2">
        <v>68499</v>
      </c>
      <c r="K75" s="2"/>
      <c r="L75" s="5" t="s">
        <v>96</v>
      </c>
      <c r="M75" s="5">
        <v>11232884001</v>
      </c>
    </row>
    <row r="76" spans="1:13" x14ac:dyDescent="0.25">
      <c r="A76" s="2" t="s">
        <v>50</v>
      </c>
      <c r="B76" s="2"/>
      <c r="C76" s="1" t="s">
        <v>1545</v>
      </c>
      <c r="D76" s="2">
        <v>2357</v>
      </c>
      <c r="E76" s="2" t="s">
        <v>1073</v>
      </c>
      <c r="F76" s="2"/>
      <c r="G76" s="2">
        <v>2009</v>
      </c>
      <c r="H76" s="2" t="s">
        <v>622</v>
      </c>
      <c r="I76" s="2" t="s">
        <v>1548</v>
      </c>
      <c r="J76" s="2">
        <v>68499</v>
      </c>
      <c r="K76" s="2"/>
      <c r="L76" s="5" t="s">
        <v>1595</v>
      </c>
      <c r="M76" s="5">
        <v>11933254001</v>
      </c>
    </row>
    <row r="77" spans="1:13" x14ac:dyDescent="0.25">
      <c r="A77" s="2" t="s">
        <v>50</v>
      </c>
      <c r="B77" s="2"/>
      <c r="C77" s="1" t="s">
        <v>1545</v>
      </c>
      <c r="D77" s="2">
        <v>2358</v>
      </c>
      <c r="E77" s="2" t="s">
        <v>1071</v>
      </c>
      <c r="F77" s="2"/>
      <c r="G77" s="2">
        <v>2009</v>
      </c>
      <c r="H77" s="2" t="s">
        <v>622</v>
      </c>
      <c r="I77" s="2" t="s">
        <v>1548</v>
      </c>
      <c r="J77" s="2">
        <v>68499</v>
      </c>
      <c r="K77" s="2"/>
      <c r="L77" s="5" t="s">
        <v>96</v>
      </c>
      <c r="M77" s="5">
        <v>11232884001</v>
      </c>
    </row>
    <row r="78" spans="1:13" x14ac:dyDescent="0.25">
      <c r="A78" s="2" t="s">
        <v>50</v>
      </c>
      <c r="B78" s="2"/>
      <c r="C78" s="1" t="s">
        <v>1545</v>
      </c>
      <c r="D78" s="2">
        <v>2359</v>
      </c>
      <c r="E78" s="2" t="s">
        <v>1069</v>
      </c>
      <c r="F78" s="2"/>
      <c r="G78" s="2">
        <v>2009</v>
      </c>
      <c r="H78" s="2" t="s">
        <v>622</v>
      </c>
      <c r="I78" s="2" t="s">
        <v>1548</v>
      </c>
      <c r="J78" s="2">
        <v>68499</v>
      </c>
      <c r="K78" s="2"/>
      <c r="L78" s="5" t="s">
        <v>96</v>
      </c>
      <c r="M78" s="5">
        <v>11232884001</v>
      </c>
    </row>
    <row r="79" spans="1:13" x14ac:dyDescent="0.25">
      <c r="A79" s="2" t="s">
        <v>50</v>
      </c>
      <c r="B79" s="2"/>
      <c r="C79" s="1" t="s">
        <v>1545</v>
      </c>
      <c r="D79" s="2">
        <v>2361</v>
      </c>
      <c r="E79" s="2" t="s">
        <v>1067</v>
      </c>
      <c r="F79" s="2"/>
      <c r="G79" s="2">
        <v>2009</v>
      </c>
      <c r="H79" s="2" t="s">
        <v>622</v>
      </c>
      <c r="I79" s="2" t="s">
        <v>1548</v>
      </c>
      <c r="J79" s="2">
        <v>68499</v>
      </c>
      <c r="K79" s="2"/>
      <c r="L79" s="5" t="s">
        <v>96</v>
      </c>
      <c r="M79" s="5">
        <v>11232884001</v>
      </c>
    </row>
    <row r="80" spans="1:13" x14ac:dyDescent="0.25">
      <c r="A80" s="2" t="s">
        <v>50</v>
      </c>
      <c r="B80" s="2"/>
      <c r="C80" s="1" t="s">
        <v>1545</v>
      </c>
      <c r="D80" s="2">
        <v>2362</v>
      </c>
      <c r="E80" s="2" t="s">
        <v>1065</v>
      </c>
      <c r="F80" s="2"/>
      <c r="G80" s="2">
        <v>2009</v>
      </c>
      <c r="H80" s="2" t="s">
        <v>622</v>
      </c>
      <c r="I80" s="2" t="s">
        <v>1548</v>
      </c>
      <c r="J80" s="2">
        <v>68499</v>
      </c>
      <c r="K80" s="2"/>
      <c r="L80" s="5" t="s">
        <v>96</v>
      </c>
      <c r="M80" s="5">
        <v>11232884001</v>
      </c>
    </row>
    <row r="81" spans="1:13" x14ac:dyDescent="0.25">
      <c r="A81" s="2" t="s">
        <v>50</v>
      </c>
      <c r="B81" s="2"/>
      <c r="C81" s="1" t="s">
        <v>1545</v>
      </c>
      <c r="D81" s="2">
        <v>2363</v>
      </c>
      <c r="E81" s="2" t="s">
        <v>1063</v>
      </c>
      <c r="F81" s="2"/>
      <c r="G81" s="2">
        <v>2009</v>
      </c>
      <c r="H81" s="2" t="s">
        <v>622</v>
      </c>
      <c r="I81" s="2" t="s">
        <v>1548</v>
      </c>
      <c r="J81" s="2">
        <v>68499</v>
      </c>
      <c r="K81" s="2"/>
      <c r="L81" s="5" t="s">
        <v>96</v>
      </c>
      <c r="M81" s="5">
        <v>11232884001</v>
      </c>
    </row>
    <row r="82" spans="1:13" x14ac:dyDescent="0.25">
      <c r="A82" s="2" t="s">
        <v>50</v>
      </c>
      <c r="B82" s="2"/>
      <c r="C82" s="1" t="s">
        <v>1545</v>
      </c>
      <c r="D82" s="2">
        <v>2364</v>
      </c>
      <c r="E82" s="2" t="s">
        <v>1061</v>
      </c>
      <c r="F82" s="2"/>
      <c r="G82" s="2">
        <v>2009</v>
      </c>
      <c r="H82" s="2" t="s">
        <v>622</v>
      </c>
      <c r="I82" s="2" t="s">
        <v>1548</v>
      </c>
      <c r="J82" s="2">
        <v>68499</v>
      </c>
      <c r="K82" s="2"/>
      <c r="L82" s="5" t="s">
        <v>96</v>
      </c>
      <c r="M82" s="5">
        <v>11232884001</v>
      </c>
    </row>
    <row r="83" spans="1:13" x14ac:dyDescent="0.25">
      <c r="A83" s="2" t="s">
        <v>50</v>
      </c>
      <c r="B83" s="2"/>
      <c r="C83" s="1" t="s">
        <v>1545</v>
      </c>
      <c r="D83" s="2">
        <v>2371</v>
      </c>
      <c r="E83" s="2" t="s">
        <v>1056</v>
      </c>
      <c r="F83" s="2"/>
      <c r="G83" s="2">
        <v>2016</v>
      </c>
      <c r="H83" s="2" t="s">
        <v>1588</v>
      </c>
      <c r="I83" s="2" t="s">
        <v>563</v>
      </c>
      <c r="J83" s="2">
        <v>68499</v>
      </c>
      <c r="K83" s="2"/>
      <c r="L83" s="2" t="s">
        <v>31</v>
      </c>
      <c r="M83" s="5">
        <v>22227002202</v>
      </c>
    </row>
    <row r="84" spans="1:13" x14ac:dyDescent="0.25">
      <c r="A84" s="2" t="s">
        <v>50</v>
      </c>
      <c r="B84" s="2"/>
      <c r="C84" s="1" t="s">
        <v>1545</v>
      </c>
      <c r="D84" s="2">
        <v>2393</v>
      </c>
      <c r="E84" s="2" t="s">
        <v>1028</v>
      </c>
      <c r="F84" s="2"/>
      <c r="G84" s="2">
        <v>2018</v>
      </c>
      <c r="H84" s="2" t="s">
        <v>1029</v>
      </c>
      <c r="I84" s="2" t="s">
        <v>1585</v>
      </c>
      <c r="J84" s="2">
        <v>68499</v>
      </c>
      <c r="K84" s="2" t="s">
        <v>1596</v>
      </c>
      <c r="L84" s="5" t="s">
        <v>117</v>
      </c>
      <c r="M84" s="5">
        <v>9110001</v>
      </c>
    </row>
    <row r="85" spans="1:13" x14ac:dyDescent="0.25">
      <c r="A85" s="2" t="s">
        <v>50</v>
      </c>
      <c r="B85" s="2"/>
      <c r="C85" s="1" t="s">
        <v>1545</v>
      </c>
      <c r="D85" s="2">
        <v>2400</v>
      </c>
      <c r="E85" s="2" t="s">
        <v>1597</v>
      </c>
      <c r="F85" s="2"/>
      <c r="G85" s="2">
        <v>2001</v>
      </c>
      <c r="H85" s="2" t="s">
        <v>1553</v>
      </c>
      <c r="I85" s="2" t="s">
        <v>1548</v>
      </c>
      <c r="J85" s="2">
        <v>68499</v>
      </c>
      <c r="K85" s="2" t="s">
        <v>1594</v>
      </c>
      <c r="L85" s="2" t="s">
        <v>169</v>
      </c>
      <c r="M85" s="5">
        <v>22223102054</v>
      </c>
    </row>
    <row r="86" spans="1:13" x14ac:dyDescent="0.25">
      <c r="A86" s="2" t="s">
        <v>50</v>
      </c>
      <c r="B86" s="2"/>
      <c r="C86" s="1" t="s">
        <v>1545</v>
      </c>
      <c r="D86" s="2">
        <v>2402</v>
      </c>
      <c r="E86" s="2" t="s">
        <v>1014</v>
      </c>
      <c r="F86" s="2"/>
      <c r="G86" s="2">
        <v>2017</v>
      </c>
      <c r="H86" s="2" t="s">
        <v>1547</v>
      </c>
      <c r="I86" s="2" t="s">
        <v>1548</v>
      </c>
      <c r="J86" s="2">
        <v>68499</v>
      </c>
      <c r="K86" s="2"/>
      <c r="L86" s="5" t="s">
        <v>39</v>
      </c>
      <c r="M86" s="5">
        <v>22225102155</v>
      </c>
    </row>
    <row r="87" spans="1:13" x14ac:dyDescent="0.25">
      <c r="A87" s="2" t="s">
        <v>50</v>
      </c>
      <c r="B87" s="2"/>
      <c r="C87" s="1" t="s">
        <v>1545</v>
      </c>
      <c r="D87" s="2">
        <v>2407</v>
      </c>
      <c r="E87" s="2" t="s">
        <v>1005</v>
      </c>
      <c r="F87" s="2"/>
      <c r="G87" s="2">
        <v>2012</v>
      </c>
      <c r="H87" s="2" t="s">
        <v>622</v>
      </c>
      <c r="I87" s="2" t="s">
        <v>1548</v>
      </c>
      <c r="J87" s="2">
        <v>68499</v>
      </c>
      <c r="K87" s="2"/>
      <c r="L87" s="5" t="s">
        <v>85</v>
      </c>
      <c r="M87" s="5">
        <v>11232804001</v>
      </c>
    </row>
    <row r="88" spans="1:13" x14ac:dyDescent="0.25">
      <c r="A88" s="2" t="s">
        <v>50</v>
      </c>
      <c r="B88" s="2"/>
      <c r="C88" s="1" t="s">
        <v>1545</v>
      </c>
      <c r="D88" s="2">
        <v>2414</v>
      </c>
      <c r="E88" s="2" t="s">
        <v>1598</v>
      </c>
      <c r="F88" s="2"/>
      <c r="G88" s="2">
        <v>2001</v>
      </c>
      <c r="H88" s="2" t="s">
        <v>1553</v>
      </c>
      <c r="I88" s="2" t="s">
        <v>1548</v>
      </c>
      <c r="J88" s="2">
        <v>68499</v>
      </c>
      <c r="K88" s="2" t="s">
        <v>1594</v>
      </c>
      <c r="L88" s="2" t="s">
        <v>169</v>
      </c>
      <c r="M88" s="5">
        <v>22223102054</v>
      </c>
    </row>
    <row r="89" spans="1:13" x14ac:dyDescent="0.25">
      <c r="A89" s="2" t="s">
        <v>50</v>
      </c>
      <c r="B89" s="2"/>
      <c r="C89" s="1" t="s">
        <v>1545</v>
      </c>
      <c r="D89" s="2">
        <v>2417</v>
      </c>
      <c r="E89" s="2" t="s">
        <v>997</v>
      </c>
      <c r="F89" s="2"/>
      <c r="G89" s="2">
        <v>2018</v>
      </c>
      <c r="H89" s="2" t="s">
        <v>622</v>
      </c>
      <c r="I89" s="2" t="s">
        <v>1548</v>
      </c>
      <c r="J89" s="2">
        <v>68499</v>
      </c>
      <c r="K89" s="2"/>
      <c r="L89" s="5" t="s">
        <v>85</v>
      </c>
      <c r="M89" s="5">
        <v>11232804001</v>
      </c>
    </row>
    <row r="90" spans="1:13" x14ac:dyDescent="0.25">
      <c r="A90" s="2" t="s">
        <v>50</v>
      </c>
      <c r="B90" s="2"/>
      <c r="C90" s="1" t="s">
        <v>1545</v>
      </c>
      <c r="D90" s="2">
        <v>2418</v>
      </c>
      <c r="E90" s="2" t="s">
        <v>994</v>
      </c>
      <c r="F90" s="2"/>
      <c r="G90" s="2">
        <v>2018</v>
      </c>
      <c r="H90" s="2" t="s">
        <v>622</v>
      </c>
      <c r="I90" s="2" t="s">
        <v>1548</v>
      </c>
      <c r="J90" s="2">
        <v>68499</v>
      </c>
      <c r="K90" s="2"/>
      <c r="L90" s="5" t="s">
        <v>85</v>
      </c>
      <c r="M90" s="5">
        <v>11232804001</v>
      </c>
    </row>
    <row r="91" spans="1:13" x14ac:dyDescent="0.25">
      <c r="A91" s="2" t="s">
        <v>50</v>
      </c>
      <c r="B91" s="2"/>
      <c r="C91" s="1" t="s">
        <v>1545</v>
      </c>
      <c r="D91" s="2">
        <v>2419</v>
      </c>
      <c r="E91" s="2" t="s">
        <v>993</v>
      </c>
      <c r="F91" s="2"/>
      <c r="G91" s="2">
        <v>2018</v>
      </c>
      <c r="H91" s="2" t="s">
        <v>622</v>
      </c>
      <c r="I91" s="2" t="s">
        <v>1548</v>
      </c>
      <c r="J91" s="2">
        <v>68499</v>
      </c>
      <c r="K91" s="2"/>
      <c r="L91" s="5" t="s">
        <v>85</v>
      </c>
      <c r="M91" s="5">
        <v>11232804001</v>
      </c>
    </row>
    <row r="92" spans="1:13" x14ac:dyDescent="0.25">
      <c r="A92" s="2" t="s">
        <v>50</v>
      </c>
      <c r="B92" s="2"/>
      <c r="C92" s="1" t="s">
        <v>1545</v>
      </c>
      <c r="D92" s="2">
        <v>2420</v>
      </c>
      <c r="E92" s="2" t="s">
        <v>992</v>
      </c>
      <c r="F92" s="2"/>
      <c r="G92" s="2">
        <v>2018</v>
      </c>
      <c r="H92" s="2" t="s">
        <v>622</v>
      </c>
      <c r="I92" s="2" t="s">
        <v>1548</v>
      </c>
      <c r="J92" s="2">
        <v>68499</v>
      </c>
      <c r="K92" s="2"/>
      <c r="L92" s="5" t="s">
        <v>85</v>
      </c>
      <c r="M92" s="5">
        <v>11232804001</v>
      </c>
    </row>
    <row r="93" spans="1:13" x14ac:dyDescent="0.25">
      <c r="A93" s="2" t="s">
        <v>50</v>
      </c>
      <c r="B93" s="2"/>
      <c r="C93" s="1" t="s">
        <v>1545</v>
      </c>
      <c r="D93" s="2">
        <v>2421</v>
      </c>
      <c r="E93" s="2" t="s">
        <v>991</v>
      </c>
      <c r="F93" s="2"/>
      <c r="G93" s="2">
        <v>2018</v>
      </c>
      <c r="H93" s="2" t="s">
        <v>622</v>
      </c>
      <c r="I93" s="2" t="s">
        <v>1548</v>
      </c>
      <c r="J93" s="2">
        <v>68499</v>
      </c>
      <c r="K93" s="2"/>
      <c r="L93" s="5" t="s">
        <v>85</v>
      </c>
      <c r="M93" s="5">
        <v>11232804001</v>
      </c>
    </row>
    <row r="94" spans="1:13" x14ac:dyDescent="0.25">
      <c r="A94" s="2" t="s">
        <v>50</v>
      </c>
      <c r="B94" s="2"/>
      <c r="C94" s="1" t="s">
        <v>1545</v>
      </c>
      <c r="D94" s="2">
        <v>2422</v>
      </c>
      <c r="E94" s="2" t="s">
        <v>990</v>
      </c>
      <c r="F94" s="2"/>
      <c r="G94" s="2">
        <v>2018</v>
      </c>
      <c r="H94" s="2" t="s">
        <v>622</v>
      </c>
      <c r="I94" s="2" t="s">
        <v>1548</v>
      </c>
      <c r="J94" s="2">
        <v>68499</v>
      </c>
      <c r="K94" s="2"/>
      <c r="L94" s="5" t="s">
        <v>85</v>
      </c>
      <c r="M94" s="5">
        <v>11232804001</v>
      </c>
    </row>
    <row r="95" spans="1:13" x14ac:dyDescent="0.25">
      <c r="A95" s="2" t="s">
        <v>55</v>
      </c>
      <c r="B95" s="2"/>
      <c r="C95" s="1" t="s">
        <v>1545</v>
      </c>
      <c r="D95" s="2">
        <v>2423</v>
      </c>
      <c r="E95" s="2" t="s">
        <v>988</v>
      </c>
      <c r="F95" s="2"/>
      <c r="G95" s="2">
        <v>2018</v>
      </c>
      <c r="H95" s="2" t="s">
        <v>622</v>
      </c>
      <c r="I95" s="2" t="s">
        <v>1548</v>
      </c>
      <c r="J95" s="2">
        <v>68499</v>
      </c>
      <c r="K95" s="2"/>
      <c r="L95" s="2" t="s">
        <v>75</v>
      </c>
      <c r="M95" s="5">
        <v>11232864001</v>
      </c>
    </row>
    <row r="96" spans="1:13" x14ac:dyDescent="0.25">
      <c r="A96" s="2" t="s">
        <v>55</v>
      </c>
      <c r="B96" s="2"/>
      <c r="C96" s="1" t="s">
        <v>1545</v>
      </c>
      <c r="D96" s="2">
        <v>2424</v>
      </c>
      <c r="E96" s="2" t="s">
        <v>986</v>
      </c>
      <c r="F96" s="2"/>
      <c r="G96" s="2">
        <v>2018</v>
      </c>
      <c r="H96" s="2" t="s">
        <v>622</v>
      </c>
      <c r="I96" s="2" t="s">
        <v>1548</v>
      </c>
      <c r="J96" s="2">
        <v>68499</v>
      </c>
      <c r="K96" s="2"/>
      <c r="L96" s="2" t="s">
        <v>75</v>
      </c>
      <c r="M96" s="5">
        <v>11232864001</v>
      </c>
    </row>
    <row r="97" spans="1:13" x14ac:dyDescent="0.25">
      <c r="A97" s="2" t="s">
        <v>55</v>
      </c>
      <c r="B97" s="2"/>
      <c r="C97" s="1" t="s">
        <v>1545</v>
      </c>
      <c r="D97" s="2">
        <v>2425</v>
      </c>
      <c r="E97" s="2" t="s">
        <v>985</v>
      </c>
      <c r="F97" s="2"/>
      <c r="G97" s="2">
        <v>2018</v>
      </c>
      <c r="H97" s="2" t="s">
        <v>622</v>
      </c>
      <c r="I97" s="2" t="s">
        <v>1548</v>
      </c>
      <c r="J97" s="2">
        <v>68499</v>
      </c>
      <c r="K97" s="2"/>
      <c r="L97" s="2" t="s">
        <v>75</v>
      </c>
      <c r="M97" s="5">
        <v>11232864001</v>
      </c>
    </row>
    <row r="98" spans="1:13" x14ac:dyDescent="0.25">
      <c r="A98" s="2" t="s">
        <v>55</v>
      </c>
      <c r="B98" s="2"/>
      <c r="C98" s="1" t="s">
        <v>1545</v>
      </c>
      <c r="D98" s="2">
        <v>2426</v>
      </c>
      <c r="E98" s="2" t="s">
        <v>983</v>
      </c>
      <c r="F98" s="2"/>
      <c r="G98" s="2">
        <v>2018</v>
      </c>
      <c r="H98" s="2" t="s">
        <v>622</v>
      </c>
      <c r="I98" s="2" t="s">
        <v>1548</v>
      </c>
      <c r="J98" s="2">
        <v>68499</v>
      </c>
      <c r="K98" s="2"/>
      <c r="L98" s="2" t="s">
        <v>75</v>
      </c>
      <c r="M98" s="5">
        <v>11232864001</v>
      </c>
    </row>
    <row r="99" spans="1:13" x14ac:dyDescent="0.25">
      <c r="A99" s="2" t="s">
        <v>55</v>
      </c>
      <c r="B99" s="2"/>
      <c r="C99" s="1" t="s">
        <v>1545</v>
      </c>
      <c r="D99" s="2">
        <v>2427</v>
      </c>
      <c r="E99" s="2" t="s">
        <v>981</v>
      </c>
      <c r="F99" s="2"/>
      <c r="G99" s="2">
        <v>2018</v>
      </c>
      <c r="H99" s="2" t="s">
        <v>622</v>
      </c>
      <c r="I99" s="2" t="s">
        <v>1548</v>
      </c>
      <c r="J99" s="2">
        <v>68499</v>
      </c>
      <c r="K99" s="2"/>
      <c r="L99" s="2" t="s">
        <v>75</v>
      </c>
      <c r="M99" s="5">
        <v>11232864001</v>
      </c>
    </row>
    <row r="100" spans="1:13" x14ac:dyDescent="0.25">
      <c r="A100" s="2" t="s">
        <v>55</v>
      </c>
      <c r="B100" s="2"/>
      <c r="C100" s="1" t="s">
        <v>1545</v>
      </c>
      <c r="D100" s="2">
        <v>2428</v>
      </c>
      <c r="E100" s="2" t="s">
        <v>980</v>
      </c>
      <c r="F100" s="2"/>
      <c r="G100" s="2">
        <v>2018</v>
      </c>
      <c r="H100" s="2" t="s">
        <v>622</v>
      </c>
      <c r="I100" s="2" t="s">
        <v>1548</v>
      </c>
      <c r="J100" s="2">
        <v>68499</v>
      </c>
      <c r="K100" s="2"/>
      <c r="L100" s="2" t="s">
        <v>75</v>
      </c>
      <c r="M100" s="5">
        <v>11232864001</v>
      </c>
    </row>
    <row r="101" spans="1:13" x14ac:dyDescent="0.25">
      <c r="A101" s="2" t="s">
        <v>50</v>
      </c>
      <c r="B101" s="2"/>
      <c r="C101" s="1" t="s">
        <v>1545</v>
      </c>
      <c r="D101" s="2">
        <v>2429</v>
      </c>
      <c r="E101" s="2" t="s">
        <v>978</v>
      </c>
      <c r="F101" s="2"/>
      <c r="G101" s="2">
        <v>2018</v>
      </c>
      <c r="H101" s="2" t="s">
        <v>622</v>
      </c>
      <c r="I101" s="2" t="s">
        <v>1548</v>
      </c>
      <c r="J101" s="2">
        <v>68499</v>
      </c>
      <c r="K101" s="2"/>
      <c r="L101" s="5" t="s">
        <v>96</v>
      </c>
      <c r="M101" s="2">
        <v>11232884001</v>
      </c>
    </row>
    <row r="102" spans="1:13" x14ac:dyDescent="0.25">
      <c r="A102" s="2" t="s">
        <v>50</v>
      </c>
      <c r="B102" s="2"/>
      <c r="C102" s="1" t="s">
        <v>1545</v>
      </c>
      <c r="D102" s="2">
        <v>2430</v>
      </c>
      <c r="E102" s="2" t="s">
        <v>977</v>
      </c>
      <c r="F102" s="2"/>
      <c r="G102" s="2">
        <v>2018</v>
      </c>
      <c r="H102" s="2" t="s">
        <v>622</v>
      </c>
      <c r="I102" s="2" t="s">
        <v>1548</v>
      </c>
      <c r="J102" s="2">
        <v>68499</v>
      </c>
      <c r="K102" s="2"/>
      <c r="L102" s="5" t="s">
        <v>96</v>
      </c>
      <c r="M102" s="2">
        <v>11232884001</v>
      </c>
    </row>
    <row r="103" spans="1:13" x14ac:dyDescent="0.25">
      <c r="A103" s="2" t="s">
        <v>50</v>
      </c>
      <c r="B103" s="2"/>
      <c r="C103" s="1" t="s">
        <v>1545</v>
      </c>
      <c r="D103" s="2">
        <v>2431</v>
      </c>
      <c r="E103" s="2" t="s">
        <v>976</v>
      </c>
      <c r="F103" s="2"/>
      <c r="G103" s="2">
        <v>2018</v>
      </c>
      <c r="H103" s="2" t="s">
        <v>622</v>
      </c>
      <c r="I103" s="2" t="s">
        <v>1548</v>
      </c>
      <c r="J103" s="2">
        <v>68499</v>
      </c>
      <c r="K103" s="2"/>
      <c r="L103" s="5" t="s">
        <v>96</v>
      </c>
      <c r="M103" s="2">
        <v>11232884001</v>
      </c>
    </row>
    <row r="104" spans="1:13" x14ac:dyDescent="0.25">
      <c r="A104" s="2" t="s">
        <v>50</v>
      </c>
      <c r="B104" s="2"/>
      <c r="C104" s="1" t="s">
        <v>1545</v>
      </c>
      <c r="D104" s="2">
        <v>2432</v>
      </c>
      <c r="E104" s="2" t="s">
        <v>975</v>
      </c>
      <c r="F104" s="2"/>
      <c r="G104" s="2">
        <v>2018</v>
      </c>
      <c r="H104" s="2" t="s">
        <v>622</v>
      </c>
      <c r="I104" s="2" t="s">
        <v>1548</v>
      </c>
      <c r="J104" s="2">
        <v>68499</v>
      </c>
      <c r="K104" s="2"/>
      <c r="L104" s="5" t="s">
        <v>96</v>
      </c>
      <c r="M104" s="2">
        <v>11232884001</v>
      </c>
    </row>
    <row r="105" spans="1:13" x14ac:dyDescent="0.25">
      <c r="A105" s="2" t="s">
        <v>55</v>
      </c>
      <c r="B105" s="2"/>
      <c r="C105" s="1" t="s">
        <v>1545</v>
      </c>
      <c r="D105" s="2">
        <v>2433</v>
      </c>
      <c r="E105" s="2" t="s">
        <v>973</v>
      </c>
      <c r="F105" s="2"/>
      <c r="G105" s="2">
        <v>2018</v>
      </c>
      <c r="H105" s="2" t="s">
        <v>622</v>
      </c>
      <c r="I105" s="2" t="s">
        <v>1548</v>
      </c>
      <c r="J105" s="2">
        <v>68499</v>
      </c>
      <c r="K105" s="2"/>
      <c r="L105" s="2" t="s">
        <v>882</v>
      </c>
      <c r="M105" s="5">
        <v>11884108204</v>
      </c>
    </row>
    <row r="106" spans="1:13" x14ac:dyDescent="0.25">
      <c r="A106" s="2" t="s">
        <v>55</v>
      </c>
      <c r="B106" s="2"/>
      <c r="C106" s="1" t="s">
        <v>1545</v>
      </c>
      <c r="D106" s="2">
        <v>2434</v>
      </c>
      <c r="E106" s="2" t="s">
        <v>972</v>
      </c>
      <c r="F106" s="2"/>
      <c r="G106" s="2">
        <v>2018</v>
      </c>
      <c r="H106" s="2" t="s">
        <v>622</v>
      </c>
      <c r="I106" s="2" t="s">
        <v>1548</v>
      </c>
      <c r="J106" s="2">
        <v>68499</v>
      </c>
      <c r="K106" s="2"/>
      <c r="L106" s="2" t="s">
        <v>882</v>
      </c>
      <c r="M106" s="5">
        <v>11884108204</v>
      </c>
    </row>
    <row r="107" spans="1:13" x14ac:dyDescent="0.25">
      <c r="A107" s="2" t="s">
        <v>50</v>
      </c>
      <c r="B107" s="2"/>
      <c r="C107" s="1" t="s">
        <v>1545</v>
      </c>
      <c r="D107" s="2">
        <v>2435</v>
      </c>
      <c r="E107" s="2" t="s">
        <v>971</v>
      </c>
      <c r="F107" s="2"/>
      <c r="G107" s="2">
        <v>2018</v>
      </c>
      <c r="H107" s="2" t="s">
        <v>622</v>
      </c>
      <c r="I107" s="2" t="s">
        <v>1548</v>
      </c>
      <c r="J107" s="2">
        <v>68499</v>
      </c>
      <c r="K107" s="2"/>
      <c r="L107" s="5" t="s">
        <v>96</v>
      </c>
      <c r="M107" s="2">
        <v>11232884001</v>
      </c>
    </row>
    <row r="108" spans="1:13" x14ac:dyDescent="0.25">
      <c r="A108" s="2" t="s">
        <v>50</v>
      </c>
      <c r="B108" s="2"/>
      <c r="C108" s="1" t="s">
        <v>1545</v>
      </c>
      <c r="D108" s="2">
        <v>2436</v>
      </c>
      <c r="E108" s="2" t="s">
        <v>969</v>
      </c>
      <c r="F108" s="2"/>
      <c r="G108" s="2">
        <v>2018</v>
      </c>
      <c r="H108" s="2" t="s">
        <v>622</v>
      </c>
      <c r="I108" s="2" t="s">
        <v>1548</v>
      </c>
      <c r="J108" s="2">
        <v>68499</v>
      </c>
      <c r="K108" s="2"/>
      <c r="L108" s="5" t="s">
        <v>96</v>
      </c>
      <c r="M108" s="2">
        <v>11232884001</v>
      </c>
    </row>
    <row r="109" spans="1:13" x14ac:dyDescent="0.25">
      <c r="A109" s="2" t="s">
        <v>50</v>
      </c>
      <c r="B109" s="2"/>
      <c r="C109" s="1" t="s">
        <v>1545</v>
      </c>
      <c r="D109" s="2">
        <v>2461</v>
      </c>
      <c r="E109" s="2" t="s">
        <v>1599</v>
      </c>
      <c r="F109" s="2"/>
      <c r="G109" s="2">
        <v>2018</v>
      </c>
      <c r="H109" s="2" t="s">
        <v>1547</v>
      </c>
      <c r="I109" s="2" t="s">
        <v>1548</v>
      </c>
      <c r="J109" s="2">
        <v>68499</v>
      </c>
      <c r="K109" s="2"/>
      <c r="L109" s="5" t="s">
        <v>39</v>
      </c>
      <c r="M109" s="5">
        <v>22225102155</v>
      </c>
    </row>
    <row r="110" spans="1:13" x14ac:dyDescent="0.25">
      <c r="A110" s="2" t="s">
        <v>50</v>
      </c>
      <c r="B110" s="2"/>
      <c r="C110" s="1" t="s">
        <v>1545</v>
      </c>
      <c r="D110" s="2">
        <v>2464</v>
      </c>
      <c r="E110" s="2" t="s">
        <v>938</v>
      </c>
      <c r="F110" s="2"/>
      <c r="G110" s="2">
        <v>2018</v>
      </c>
      <c r="H110" s="2" t="s">
        <v>622</v>
      </c>
      <c r="I110" s="2" t="s">
        <v>1548</v>
      </c>
      <c r="J110" s="2">
        <v>68499</v>
      </c>
      <c r="K110" s="2"/>
      <c r="L110" s="5" t="s">
        <v>85</v>
      </c>
      <c r="M110" s="5">
        <v>11232804001</v>
      </c>
    </row>
    <row r="111" spans="1:13" x14ac:dyDescent="0.25">
      <c r="A111" s="2" t="s">
        <v>50</v>
      </c>
      <c r="B111" s="2"/>
      <c r="C111" s="1" t="s">
        <v>1545</v>
      </c>
      <c r="D111" s="2">
        <v>2465</v>
      </c>
      <c r="E111" s="2" t="s">
        <v>936</v>
      </c>
      <c r="F111" s="2"/>
      <c r="G111" s="2">
        <v>2018</v>
      </c>
      <c r="H111" s="2" t="s">
        <v>622</v>
      </c>
      <c r="I111" s="2" t="s">
        <v>1548</v>
      </c>
      <c r="J111" s="2">
        <v>68499</v>
      </c>
      <c r="K111" s="2"/>
      <c r="L111" s="2" t="s">
        <v>814</v>
      </c>
      <c r="M111" s="5">
        <v>11232804001</v>
      </c>
    </row>
    <row r="112" spans="1:13" x14ac:dyDescent="0.25">
      <c r="A112" s="2" t="s">
        <v>50</v>
      </c>
      <c r="B112" s="2"/>
      <c r="C112" s="1" t="s">
        <v>1545</v>
      </c>
      <c r="D112" s="2">
        <v>2466</v>
      </c>
      <c r="E112" s="2" t="s">
        <v>934</v>
      </c>
      <c r="F112" s="2"/>
      <c r="G112" s="2">
        <v>2018</v>
      </c>
      <c r="H112" s="2" t="s">
        <v>622</v>
      </c>
      <c r="I112" s="2" t="s">
        <v>1548</v>
      </c>
      <c r="J112" s="2">
        <v>68499</v>
      </c>
      <c r="K112" s="2"/>
      <c r="L112" s="2" t="s">
        <v>85</v>
      </c>
      <c r="M112" s="5">
        <v>11232804001</v>
      </c>
    </row>
    <row r="113" spans="1:13" x14ac:dyDescent="0.25">
      <c r="A113" s="2" t="s">
        <v>50</v>
      </c>
      <c r="B113" s="2"/>
      <c r="C113" s="1" t="s">
        <v>1545</v>
      </c>
      <c r="D113" s="2">
        <v>2467</v>
      </c>
      <c r="E113" s="2" t="s">
        <v>932</v>
      </c>
      <c r="F113" s="2"/>
      <c r="G113" s="2">
        <v>2018</v>
      </c>
      <c r="H113" s="2" t="s">
        <v>622</v>
      </c>
      <c r="I113" s="2" t="s">
        <v>1548</v>
      </c>
      <c r="J113" s="2">
        <v>68499</v>
      </c>
      <c r="K113" s="2"/>
      <c r="L113" s="2" t="s">
        <v>85</v>
      </c>
      <c r="M113" s="5">
        <v>11232804001</v>
      </c>
    </row>
    <row r="114" spans="1:13" x14ac:dyDescent="0.25">
      <c r="A114" s="2" t="s">
        <v>50</v>
      </c>
      <c r="B114" s="2"/>
      <c r="C114" s="1" t="s">
        <v>1545</v>
      </c>
      <c r="D114" s="2">
        <v>2468</v>
      </c>
      <c r="E114" s="2" t="s">
        <v>930</v>
      </c>
      <c r="F114" s="2"/>
      <c r="G114" s="2">
        <v>2018</v>
      </c>
      <c r="H114" s="2" t="s">
        <v>622</v>
      </c>
      <c r="I114" s="2" t="s">
        <v>1548</v>
      </c>
      <c r="J114" s="2">
        <v>68499</v>
      </c>
      <c r="K114" s="2"/>
      <c r="L114" s="2" t="s">
        <v>85</v>
      </c>
      <c r="M114" s="5">
        <v>11232804001</v>
      </c>
    </row>
    <row r="115" spans="1:13" x14ac:dyDescent="0.25">
      <c r="A115" s="2" t="s">
        <v>50</v>
      </c>
      <c r="B115" s="2"/>
      <c r="C115" s="1" t="s">
        <v>1545</v>
      </c>
      <c r="D115" s="2">
        <v>2471</v>
      </c>
      <c r="E115" s="2" t="s">
        <v>928</v>
      </c>
      <c r="F115" s="2"/>
      <c r="G115" s="2">
        <v>2018</v>
      </c>
      <c r="H115" s="2" t="s">
        <v>622</v>
      </c>
      <c r="I115" s="2" t="s">
        <v>1548</v>
      </c>
      <c r="J115" s="2">
        <v>68499</v>
      </c>
      <c r="K115" s="2"/>
      <c r="L115" s="2" t="s">
        <v>85</v>
      </c>
      <c r="M115" s="5">
        <v>11232804001</v>
      </c>
    </row>
    <row r="116" spans="1:13" x14ac:dyDescent="0.25">
      <c r="A116" s="2" t="s">
        <v>50</v>
      </c>
      <c r="B116" s="2"/>
      <c r="C116" s="1" t="s">
        <v>1545</v>
      </c>
      <c r="D116" s="2">
        <v>2472</v>
      </c>
      <c r="E116" s="2" t="s">
        <v>926</v>
      </c>
      <c r="F116" s="2"/>
      <c r="G116" s="2">
        <v>2018</v>
      </c>
      <c r="H116" s="2" t="s">
        <v>622</v>
      </c>
      <c r="I116" s="2" t="s">
        <v>1548</v>
      </c>
      <c r="J116" s="2">
        <v>68499</v>
      </c>
      <c r="K116" s="2"/>
      <c r="L116" s="2" t="s">
        <v>169</v>
      </c>
      <c r="M116" s="5">
        <v>22223102054</v>
      </c>
    </row>
    <row r="117" spans="1:13" x14ac:dyDescent="0.25">
      <c r="A117" s="2" t="s">
        <v>50</v>
      </c>
      <c r="B117" s="2"/>
      <c r="C117" s="1" t="s">
        <v>1545</v>
      </c>
      <c r="D117" s="2">
        <v>2473</v>
      </c>
      <c r="E117" s="2" t="s">
        <v>924</v>
      </c>
      <c r="F117" s="2"/>
      <c r="G117" s="2">
        <v>2018</v>
      </c>
      <c r="H117" s="2" t="s">
        <v>622</v>
      </c>
      <c r="I117" s="2" t="s">
        <v>1548</v>
      </c>
      <c r="J117" s="2">
        <v>68499</v>
      </c>
      <c r="K117" s="2"/>
      <c r="L117" s="2" t="s">
        <v>85</v>
      </c>
      <c r="M117" s="5">
        <v>11232804001</v>
      </c>
    </row>
    <row r="118" spans="1:13" x14ac:dyDescent="0.25">
      <c r="A118" s="2" t="s">
        <v>50</v>
      </c>
      <c r="B118" s="2"/>
      <c r="C118" s="1" t="s">
        <v>1545</v>
      </c>
      <c r="D118" s="2">
        <v>2474</v>
      </c>
      <c r="E118" s="2" t="s">
        <v>921</v>
      </c>
      <c r="F118" s="2"/>
      <c r="G118" s="2">
        <v>2018</v>
      </c>
      <c r="H118" s="2" t="s">
        <v>622</v>
      </c>
      <c r="I118" s="2" t="s">
        <v>1548</v>
      </c>
      <c r="J118" s="2">
        <v>68499</v>
      </c>
      <c r="K118" s="2"/>
      <c r="L118" s="2" t="s">
        <v>85</v>
      </c>
      <c r="M118" s="5">
        <v>11232804001</v>
      </c>
    </row>
    <row r="119" spans="1:13" x14ac:dyDescent="0.25">
      <c r="A119" s="2" t="s">
        <v>50</v>
      </c>
      <c r="B119" s="2"/>
      <c r="C119" s="1" t="s">
        <v>1545</v>
      </c>
      <c r="D119" s="2">
        <v>2475</v>
      </c>
      <c r="E119" s="2" t="s">
        <v>918</v>
      </c>
      <c r="F119" s="2"/>
      <c r="G119" s="2">
        <v>2018</v>
      </c>
      <c r="H119" s="2" t="s">
        <v>622</v>
      </c>
      <c r="I119" s="2" t="s">
        <v>1548</v>
      </c>
      <c r="J119" s="2">
        <v>68499</v>
      </c>
      <c r="K119" s="2"/>
      <c r="L119" s="5" t="s">
        <v>96</v>
      </c>
      <c r="M119" s="2">
        <v>11232884001</v>
      </c>
    </row>
    <row r="120" spans="1:13" x14ac:dyDescent="0.25">
      <c r="A120" s="2" t="s">
        <v>50</v>
      </c>
      <c r="B120" s="2"/>
      <c r="C120" s="1" t="s">
        <v>1545</v>
      </c>
      <c r="D120" s="2">
        <v>2477</v>
      </c>
      <c r="E120" s="2" t="s">
        <v>916</v>
      </c>
      <c r="F120" s="2"/>
      <c r="G120" s="2">
        <v>2018</v>
      </c>
      <c r="H120" s="2" t="s">
        <v>622</v>
      </c>
      <c r="I120" s="2" t="s">
        <v>1548</v>
      </c>
      <c r="J120" s="2">
        <v>68499</v>
      </c>
      <c r="K120" s="2"/>
      <c r="L120" s="5" t="s">
        <v>96</v>
      </c>
      <c r="M120" s="2">
        <v>11232884001</v>
      </c>
    </row>
    <row r="121" spans="1:13" x14ac:dyDescent="0.25">
      <c r="A121" s="2" t="s">
        <v>50</v>
      </c>
      <c r="B121" s="2"/>
      <c r="C121" s="1" t="s">
        <v>1545</v>
      </c>
      <c r="D121" s="2">
        <v>2478</v>
      </c>
      <c r="E121" s="2" t="s">
        <v>913</v>
      </c>
      <c r="F121" s="2"/>
      <c r="G121" s="2">
        <v>2018</v>
      </c>
      <c r="H121" s="2" t="s">
        <v>622</v>
      </c>
      <c r="I121" s="2" t="s">
        <v>1548</v>
      </c>
      <c r="J121" s="2">
        <v>68499</v>
      </c>
      <c r="K121" s="2"/>
      <c r="L121" s="5" t="s">
        <v>96</v>
      </c>
      <c r="M121" s="2">
        <v>11232884001</v>
      </c>
    </row>
    <row r="122" spans="1:13" x14ac:dyDescent="0.25">
      <c r="A122" s="2" t="s">
        <v>50</v>
      </c>
      <c r="B122" s="2"/>
      <c r="C122" s="1" t="s">
        <v>1545</v>
      </c>
      <c r="D122" s="2">
        <v>2479</v>
      </c>
      <c r="E122" s="2" t="s">
        <v>910</v>
      </c>
      <c r="F122" s="2"/>
      <c r="G122" s="2">
        <v>2018</v>
      </c>
      <c r="H122" s="2" t="s">
        <v>622</v>
      </c>
      <c r="I122" s="2" t="s">
        <v>1548</v>
      </c>
      <c r="J122" s="2">
        <v>68499</v>
      </c>
      <c r="K122" s="2"/>
      <c r="L122" s="2" t="s">
        <v>85</v>
      </c>
      <c r="M122" s="5">
        <v>11232804001</v>
      </c>
    </row>
    <row r="123" spans="1:13" x14ac:dyDescent="0.25">
      <c r="A123" s="2" t="s">
        <v>50</v>
      </c>
      <c r="B123" s="2"/>
      <c r="C123" s="1" t="s">
        <v>1545</v>
      </c>
      <c r="D123" s="2">
        <v>2480</v>
      </c>
      <c r="E123" s="2" t="s">
        <v>908</v>
      </c>
      <c r="F123" s="2"/>
      <c r="G123" s="2">
        <v>2018</v>
      </c>
      <c r="H123" s="2" t="s">
        <v>622</v>
      </c>
      <c r="I123" s="2" t="s">
        <v>1548</v>
      </c>
      <c r="J123" s="2">
        <v>68499</v>
      </c>
      <c r="K123" s="2"/>
      <c r="L123" s="2" t="s">
        <v>85</v>
      </c>
      <c r="M123" s="5">
        <v>11232804001</v>
      </c>
    </row>
    <row r="124" spans="1:13" x14ac:dyDescent="0.25">
      <c r="A124" s="2" t="s">
        <v>50</v>
      </c>
      <c r="B124" s="2"/>
      <c r="C124" s="1" t="s">
        <v>1545</v>
      </c>
      <c r="D124" s="2">
        <v>2481</v>
      </c>
      <c r="E124" s="2" t="s">
        <v>906</v>
      </c>
      <c r="F124" s="2"/>
      <c r="G124" s="2">
        <v>2018</v>
      </c>
      <c r="H124" s="2" t="s">
        <v>622</v>
      </c>
      <c r="I124" s="2" t="s">
        <v>1548</v>
      </c>
      <c r="J124" s="2">
        <v>68499</v>
      </c>
      <c r="K124" s="2"/>
      <c r="L124" s="2" t="s">
        <v>85</v>
      </c>
      <c r="M124" s="5">
        <v>11232804001</v>
      </c>
    </row>
    <row r="125" spans="1:13" x14ac:dyDescent="0.25">
      <c r="A125" s="2" t="s">
        <v>50</v>
      </c>
      <c r="B125" s="2"/>
      <c r="C125" s="1" t="s">
        <v>1545</v>
      </c>
      <c r="D125" s="2">
        <v>2482</v>
      </c>
      <c r="E125" s="2" t="s">
        <v>1600</v>
      </c>
      <c r="F125" s="2"/>
      <c r="G125" s="2">
        <v>2015</v>
      </c>
      <c r="H125" s="2" t="s">
        <v>543</v>
      </c>
      <c r="I125" s="2" t="s">
        <v>1548</v>
      </c>
      <c r="J125" s="2">
        <v>68499</v>
      </c>
      <c r="K125" s="2"/>
      <c r="L125" s="2" t="s">
        <v>75</v>
      </c>
      <c r="M125" s="5">
        <v>11232864001</v>
      </c>
    </row>
    <row r="126" spans="1:13" x14ac:dyDescent="0.25">
      <c r="A126" s="2" t="s">
        <v>50</v>
      </c>
      <c r="B126" s="2"/>
      <c r="C126" s="1" t="s">
        <v>1545</v>
      </c>
      <c r="D126" s="2">
        <v>2483</v>
      </c>
      <c r="E126" s="2" t="s">
        <v>902</v>
      </c>
      <c r="F126" s="2"/>
      <c r="G126" s="2">
        <v>2015</v>
      </c>
      <c r="H126" s="2" t="s">
        <v>543</v>
      </c>
      <c r="I126" s="2" t="s">
        <v>1548</v>
      </c>
      <c r="J126" s="2">
        <v>68499</v>
      </c>
      <c r="K126" s="2"/>
      <c r="L126" s="2" t="s">
        <v>75</v>
      </c>
      <c r="M126" s="5">
        <v>11232864001</v>
      </c>
    </row>
    <row r="127" spans="1:13" x14ac:dyDescent="0.25">
      <c r="A127" s="2" t="s">
        <v>50</v>
      </c>
      <c r="B127" s="2"/>
      <c r="C127" s="1" t="s">
        <v>1545</v>
      </c>
      <c r="D127" s="2">
        <v>2484</v>
      </c>
      <c r="E127" s="2" t="s">
        <v>900</v>
      </c>
      <c r="F127" s="2"/>
      <c r="G127" s="2">
        <v>2018</v>
      </c>
      <c r="H127" s="2" t="s">
        <v>622</v>
      </c>
      <c r="I127" s="2" t="s">
        <v>1548</v>
      </c>
      <c r="J127" s="2">
        <v>68499</v>
      </c>
      <c r="K127" s="2"/>
      <c r="L127" s="5" t="s">
        <v>96</v>
      </c>
      <c r="M127" s="2">
        <v>11232884001</v>
      </c>
    </row>
    <row r="128" spans="1:13" x14ac:dyDescent="0.25">
      <c r="A128" s="2" t="s">
        <v>50</v>
      </c>
      <c r="B128" s="2"/>
      <c r="C128" s="1" t="s">
        <v>1545</v>
      </c>
      <c r="D128" s="2">
        <v>2485</v>
      </c>
      <c r="E128" s="2" t="s">
        <v>1601</v>
      </c>
      <c r="F128" s="2"/>
      <c r="G128" s="2">
        <v>2018</v>
      </c>
      <c r="H128" s="2" t="s">
        <v>622</v>
      </c>
      <c r="I128" s="2" t="s">
        <v>1548</v>
      </c>
      <c r="J128" s="2">
        <v>68499</v>
      </c>
      <c r="K128" s="2"/>
      <c r="L128" s="5" t="s">
        <v>96</v>
      </c>
      <c r="M128" s="2">
        <v>11232884001</v>
      </c>
    </row>
    <row r="129" spans="1:13" x14ac:dyDescent="0.25">
      <c r="A129" s="2" t="s">
        <v>50</v>
      </c>
      <c r="B129" s="2"/>
      <c r="C129" s="1" t="s">
        <v>1545</v>
      </c>
      <c r="D129" s="2">
        <v>2489</v>
      </c>
      <c r="E129" s="2" t="s">
        <v>891</v>
      </c>
      <c r="F129" s="2"/>
      <c r="G129" s="2">
        <v>2019</v>
      </c>
      <c r="H129" s="2" t="s">
        <v>892</v>
      </c>
      <c r="I129" s="2" t="s">
        <v>563</v>
      </c>
      <c r="J129" s="2">
        <v>68499</v>
      </c>
      <c r="K129" s="2" t="s">
        <v>1602</v>
      </c>
      <c r="L129" s="5" t="s">
        <v>117</v>
      </c>
      <c r="M129" s="5">
        <v>9110001</v>
      </c>
    </row>
    <row r="130" spans="1:13" x14ac:dyDescent="0.25">
      <c r="A130" s="2" t="s">
        <v>50</v>
      </c>
      <c r="B130" s="2"/>
      <c r="C130" s="1" t="s">
        <v>1545</v>
      </c>
      <c r="D130" s="2">
        <v>2490</v>
      </c>
      <c r="E130" s="2" t="s">
        <v>887</v>
      </c>
      <c r="F130" s="2"/>
      <c r="G130" s="2">
        <v>2015</v>
      </c>
      <c r="H130" s="2" t="s">
        <v>622</v>
      </c>
      <c r="I130" s="2" t="s">
        <v>1548</v>
      </c>
      <c r="J130" s="2">
        <v>68499</v>
      </c>
      <c r="K130" s="2"/>
      <c r="L130" s="2" t="s">
        <v>882</v>
      </c>
      <c r="M130" s="5">
        <v>11884108204</v>
      </c>
    </row>
    <row r="131" spans="1:13" x14ac:dyDescent="0.25">
      <c r="A131" s="2" t="s">
        <v>50</v>
      </c>
      <c r="B131" s="2"/>
      <c r="C131" s="1" t="s">
        <v>1545</v>
      </c>
      <c r="D131" s="2">
        <v>2491</v>
      </c>
      <c r="E131" s="2" t="s">
        <v>886</v>
      </c>
      <c r="F131" s="2"/>
      <c r="G131" s="2">
        <v>2015</v>
      </c>
      <c r="H131" s="2" t="s">
        <v>622</v>
      </c>
      <c r="I131" s="2" t="s">
        <v>1548</v>
      </c>
      <c r="J131" s="2">
        <v>68499</v>
      </c>
      <c r="K131" s="2"/>
      <c r="L131" s="2" t="s">
        <v>882</v>
      </c>
      <c r="M131" s="5">
        <v>11884108204</v>
      </c>
    </row>
    <row r="132" spans="1:13" x14ac:dyDescent="0.25">
      <c r="A132" s="2" t="s">
        <v>50</v>
      </c>
      <c r="B132" s="2"/>
      <c r="C132" s="1" t="s">
        <v>1545</v>
      </c>
      <c r="D132" s="2">
        <v>2492</v>
      </c>
      <c r="E132" s="2" t="s">
        <v>884</v>
      </c>
      <c r="F132" s="2"/>
      <c r="G132" s="2">
        <v>2015</v>
      </c>
      <c r="H132" s="2" t="s">
        <v>622</v>
      </c>
      <c r="I132" s="2" t="s">
        <v>1548</v>
      </c>
      <c r="J132" s="2">
        <v>68499</v>
      </c>
      <c r="K132" s="2"/>
      <c r="L132" s="2" t="s">
        <v>882</v>
      </c>
      <c r="M132" s="5">
        <v>11884108204</v>
      </c>
    </row>
    <row r="133" spans="1:13" x14ac:dyDescent="0.25">
      <c r="A133" s="2" t="s">
        <v>50</v>
      </c>
      <c r="B133" s="2"/>
      <c r="C133" s="1" t="s">
        <v>1545</v>
      </c>
      <c r="D133" s="2">
        <v>2493</v>
      </c>
      <c r="E133" s="2" t="s">
        <v>883</v>
      </c>
      <c r="F133" s="2"/>
      <c r="G133" s="2">
        <v>2015</v>
      </c>
      <c r="H133" s="2" t="s">
        <v>622</v>
      </c>
      <c r="I133" s="2" t="s">
        <v>1548</v>
      </c>
      <c r="J133" s="2">
        <v>68499</v>
      </c>
      <c r="K133" s="2"/>
      <c r="L133" s="2" t="s">
        <v>882</v>
      </c>
      <c r="M133" s="5">
        <v>11884108204</v>
      </c>
    </row>
    <row r="134" spans="1:13" x14ac:dyDescent="0.25">
      <c r="A134" s="2" t="s">
        <v>50</v>
      </c>
      <c r="B134" s="2"/>
      <c r="C134" s="1" t="s">
        <v>1545</v>
      </c>
      <c r="D134" s="2">
        <v>2494</v>
      </c>
      <c r="E134" s="2" t="s">
        <v>881</v>
      </c>
      <c r="F134" s="2"/>
      <c r="G134" s="2">
        <v>2015</v>
      </c>
      <c r="H134" s="2" t="s">
        <v>622</v>
      </c>
      <c r="I134" s="2" t="s">
        <v>1548</v>
      </c>
      <c r="J134" s="2">
        <v>68499</v>
      </c>
      <c r="K134" s="2"/>
      <c r="L134" s="2" t="s">
        <v>85</v>
      </c>
      <c r="M134" s="5">
        <v>11232804001</v>
      </c>
    </row>
    <row r="135" spans="1:13" x14ac:dyDescent="0.25">
      <c r="A135" s="2" t="s">
        <v>50</v>
      </c>
      <c r="B135" s="2"/>
      <c r="C135" s="1" t="s">
        <v>1545</v>
      </c>
      <c r="D135" s="2">
        <v>2495</v>
      </c>
      <c r="E135" s="2" t="s">
        <v>879</v>
      </c>
      <c r="F135" s="2"/>
      <c r="G135" s="2">
        <v>2015</v>
      </c>
      <c r="H135" s="2" t="s">
        <v>622</v>
      </c>
      <c r="I135" s="2" t="s">
        <v>1548</v>
      </c>
      <c r="J135" s="2">
        <v>68499</v>
      </c>
      <c r="K135" s="2"/>
      <c r="L135" s="2" t="s">
        <v>85</v>
      </c>
      <c r="M135" s="5">
        <v>11232804001</v>
      </c>
    </row>
    <row r="136" spans="1:13" x14ac:dyDescent="0.25">
      <c r="A136" s="2" t="s">
        <v>50</v>
      </c>
      <c r="B136" s="2"/>
      <c r="C136" s="1" t="s">
        <v>1545</v>
      </c>
      <c r="D136" s="2">
        <v>2496</v>
      </c>
      <c r="E136" s="2" t="s">
        <v>878</v>
      </c>
      <c r="F136" s="2"/>
      <c r="G136" s="2">
        <v>2015</v>
      </c>
      <c r="H136" s="2" t="s">
        <v>622</v>
      </c>
      <c r="I136" s="2" t="s">
        <v>1548</v>
      </c>
      <c r="J136" s="2">
        <v>68499</v>
      </c>
      <c r="K136" s="2"/>
      <c r="L136" s="2" t="s">
        <v>85</v>
      </c>
      <c r="M136" s="5">
        <v>11232804001</v>
      </c>
    </row>
    <row r="137" spans="1:13" x14ac:dyDescent="0.25">
      <c r="A137" s="2" t="s">
        <v>50</v>
      </c>
      <c r="B137" s="2"/>
      <c r="C137" s="1" t="s">
        <v>1545</v>
      </c>
      <c r="D137" s="2">
        <v>2498</v>
      </c>
      <c r="E137" s="2" t="s">
        <v>872</v>
      </c>
      <c r="F137" s="2"/>
      <c r="G137" s="2">
        <v>2019</v>
      </c>
      <c r="H137" s="2" t="s">
        <v>1547</v>
      </c>
      <c r="I137" s="2" t="s">
        <v>1548</v>
      </c>
      <c r="J137" s="2">
        <v>68499</v>
      </c>
      <c r="K137" s="2"/>
      <c r="L137" s="5" t="s">
        <v>39</v>
      </c>
      <c r="M137" s="5">
        <v>22225102155</v>
      </c>
    </row>
    <row r="138" spans="1:13" x14ac:dyDescent="0.25">
      <c r="A138" s="2" t="s">
        <v>50</v>
      </c>
      <c r="B138" s="2"/>
      <c r="C138" s="1" t="s">
        <v>1545</v>
      </c>
      <c r="D138" s="10">
        <v>2503</v>
      </c>
      <c r="E138" s="2" t="s">
        <v>865</v>
      </c>
      <c r="F138" s="2"/>
      <c r="G138" s="2">
        <v>2020</v>
      </c>
      <c r="H138" s="2" t="s">
        <v>1547</v>
      </c>
      <c r="I138" s="2" t="s">
        <v>1548</v>
      </c>
      <c r="J138" s="2">
        <v>68499</v>
      </c>
      <c r="K138" s="2"/>
      <c r="L138" s="5" t="s">
        <v>39</v>
      </c>
      <c r="M138" s="5">
        <v>22225102155</v>
      </c>
    </row>
    <row r="139" spans="1:13" x14ac:dyDescent="0.25">
      <c r="A139" s="2" t="s">
        <v>50</v>
      </c>
      <c r="B139" s="2"/>
      <c r="C139" s="1" t="s">
        <v>1545</v>
      </c>
      <c r="D139" s="2">
        <v>2509</v>
      </c>
      <c r="E139" s="2" t="s">
        <v>850</v>
      </c>
      <c r="F139" s="2"/>
      <c r="G139" s="2">
        <v>2021</v>
      </c>
      <c r="H139" s="2" t="s">
        <v>851</v>
      </c>
      <c r="I139" s="2" t="s">
        <v>1603</v>
      </c>
      <c r="J139" s="2">
        <v>68499</v>
      </c>
      <c r="K139" s="2"/>
      <c r="L139" s="5" t="s">
        <v>117</v>
      </c>
      <c r="M139" s="5">
        <v>9110001</v>
      </c>
    </row>
    <row r="140" spans="1:13" x14ac:dyDescent="0.25">
      <c r="A140" s="2" t="s">
        <v>50</v>
      </c>
      <c r="B140" s="2"/>
      <c r="C140" s="1" t="s">
        <v>1545</v>
      </c>
      <c r="D140" s="64">
        <v>2510</v>
      </c>
      <c r="E140" s="2" t="s">
        <v>846</v>
      </c>
      <c r="F140" s="2"/>
      <c r="G140" s="2">
        <v>2022</v>
      </c>
      <c r="H140" s="2" t="s">
        <v>622</v>
      </c>
      <c r="I140" s="2" t="s">
        <v>1548</v>
      </c>
      <c r="J140" s="2">
        <v>68499</v>
      </c>
      <c r="K140" s="2"/>
      <c r="L140" s="5" t="s">
        <v>96</v>
      </c>
      <c r="M140" s="2">
        <v>11232884001</v>
      </c>
    </row>
    <row r="141" spans="1:13" x14ac:dyDescent="0.25">
      <c r="A141" s="2" t="s">
        <v>50</v>
      </c>
      <c r="B141" s="2"/>
      <c r="C141" s="1" t="s">
        <v>1545</v>
      </c>
      <c r="D141" s="64">
        <v>2511</v>
      </c>
      <c r="E141" s="2" t="s">
        <v>843</v>
      </c>
      <c r="F141" s="2"/>
      <c r="G141" s="2">
        <v>2022</v>
      </c>
      <c r="H141" s="2" t="s">
        <v>622</v>
      </c>
      <c r="I141" s="2" t="s">
        <v>1548</v>
      </c>
      <c r="J141" s="2">
        <v>68499</v>
      </c>
      <c r="K141" s="2"/>
      <c r="L141" s="2" t="s">
        <v>85</v>
      </c>
      <c r="M141" s="5">
        <v>11232804001</v>
      </c>
    </row>
    <row r="142" spans="1:13" x14ac:dyDescent="0.25">
      <c r="A142" s="2" t="s">
        <v>50</v>
      </c>
      <c r="B142" s="2"/>
      <c r="C142" s="1" t="s">
        <v>1545</v>
      </c>
      <c r="D142" s="64">
        <v>2512</v>
      </c>
      <c r="E142" s="2" t="s">
        <v>841</v>
      </c>
      <c r="F142" s="2"/>
      <c r="G142" s="2">
        <v>2022</v>
      </c>
      <c r="H142" s="2" t="s">
        <v>622</v>
      </c>
      <c r="I142" s="2" t="s">
        <v>1548</v>
      </c>
      <c r="J142" s="2">
        <v>68499</v>
      </c>
      <c r="K142" s="2"/>
      <c r="L142" s="2" t="s">
        <v>85</v>
      </c>
      <c r="M142" s="5">
        <v>11232804001</v>
      </c>
    </row>
    <row r="143" spans="1:13" x14ac:dyDescent="0.25">
      <c r="A143" s="2" t="s">
        <v>50</v>
      </c>
      <c r="B143" s="2"/>
      <c r="C143" s="1" t="s">
        <v>1545</v>
      </c>
      <c r="D143" s="64">
        <v>2513</v>
      </c>
      <c r="E143" s="2" t="s">
        <v>1604</v>
      </c>
      <c r="F143" s="2"/>
      <c r="G143" s="2">
        <v>2022</v>
      </c>
      <c r="H143" s="2" t="s">
        <v>622</v>
      </c>
      <c r="I143" s="2" t="s">
        <v>1548</v>
      </c>
      <c r="J143" s="2">
        <v>68499</v>
      </c>
      <c r="K143" s="2"/>
      <c r="L143" s="2" t="s">
        <v>85</v>
      </c>
      <c r="M143" s="5">
        <v>11232804001</v>
      </c>
    </row>
    <row r="144" spans="1:13" x14ac:dyDescent="0.25">
      <c r="A144" s="2" t="s">
        <v>55</v>
      </c>
      <c r="B144" s="2"/>
      <c r="C144" s="1" t="s">
        <v>1545</v>
      </c>
      <c r="D144" s="64">
        <v>2514</v>
      </c>
      <c r="E144" s="2" t="s">
        <v>1605</v>
      </c>
      <c r="F144" s="2"/>
      <c r="G144" s="2">
        <v>2022</v>
      </c>
      <c r="H144" s="2" t="s">
        <v>622</v>
      </c>
      <c r="I144" s="2" t="s">
        <v>1548</v>
      </c>
      <c r="J144" s="2">
        <v>68499</v>
      </c>
      <c r="K144" s="2"/>
      <c r="L144" s="2" t="s">
        <v>75</v>
      </c>
      <c r="M144" s="5">
        <v>11232864001</v>
      </c>
    </row>
    <row r="145" spans="1:13" x14ac:dyDescent="0.25">
      <c r="A145" s="2" t="s">
        <v>55</v>
      </c>
      <c r="B145" s="2"/>
      <c r="C145" s="1" t="s">
        <v>1545</v>
      </c>
      <c r="D145" s="64">
        <v>2515</v>
      </c>
      <c r="E145" s="2" t="s">
        <v>1606</v>
      </c>
      <c r="F145" s="2"/>
      <c r="G145" s="2">
        <v>2022</v>
      </c>
      <c r="H145" s="2" t="s">
        <v>622</v>
      </c>
      <c r="I145" s="2" t="s">
        <v>1548</v>
      </c>
      <c r="J145" s="2">
        <v>68499</v>
      </c>
      <c r="K145" s="2"/>
      <c r="L145" s="2" t="s">
        <v>75</v>
      </c>
      <c r="M145" s="5">
        <v>11232864001</v>
      </c>
    </row>
    <row r="146" spans="1:13" x14ac:dyDescent="0.25">
      <c r="A146" s="2" t="s">
        <v>55</v>
      </c>
      <c r="B146" s="2"/>
      <c r="C146" s="1" t="s">
        <v>1545</v>
      </c>
      <c r="D146" s="64">
        <v>2516</v>
      </c>
      <c r="E146" s="2" t="s">
        <v>1607</v>
      </c>
      <c r="F146" s="2"/>
      <c r="G146" s="2">
        <v>2022</v>
      </c>
      <c r="H146" s="2" t="s">
        <v>622</v>
      </c>
      <c r="I146" s="2" t="s">
        <v>1548</v>
      </c>
      <c r="J146" s="2">
        <v>68499</v>
      </c>
      <c r="K146" s="2"/>
      <c r="L146" s="2" t="s">
        <v>75</v>
      </c>
      <c r="M146" s="5">
        <v>11232864001</v>
      </c>
    </row>
    <row r="147" spans="1:13" x14ac:dyDescent="0.25">
      <c r="A147" s="1" t="s">
        <v>1608</v>
      </c>
      <c r="B147" s="1"/>
      <c r="C147" s="1" t="s">
        <v>1545</v>
      </c>
      <c r="D147" s="2">
        <v>2522</v>
      </c>
      <c r="E147" s="2" t="s">
        <v>818</v>
      </c>
      <c r="F147" s="2"/>
      <c r="G147" s="2">
        <v>2006</v>
      </c>
      <c r="H147" s="2" t="s">
        <v>622</v>
      </c>
      <c r="I147" s="2" t="s">
        <v>1548</v>
      </c>
      <c r="J147" s="7">
        <v>68499</v>
      </c>
      <c r="K147" s="2" t="s">
        <v>1609</v>
      </c>
      <c r="L147" s="5" t="s">
        <v>96</v>
      </c>
      <c r="M147" s="2">
        <v>11232884001</v>
      </c>
    </row>
    <row r="148" spans="1:13" x14ac:dyDescent="0.25">
      <c r="A148" s="1" t="s">
        <v>1610</v>
      </c>
      <c r="B148" s="1"/>
      <c r="C148" s="1" t="s">
        <v>1545</v>
      </c>
      <c r="D148" s="2">
        <v>2523</v>
      </c>
      <c r="E148" s="2" t="s">
        <v>816</v>
      </c>
      <c r="F148" s="2"/>
      <c r="G148" s="2">
        <v>2011</v>
      </c>
      <c r="H148" s="2" t="s">
        <v>622</v>
      </c>
      <c r="I148" s="2" t="s">
        <v>1548</v>
      </c>
      <c r="J148" s="7">
        <v>68499</v>
      </c>
      <c r="K148" s="2" t="s">
        <v>1611</v>
      </c>
      <c r="L148" s="2" t="s">
        <v>85</v>
      </c>
      <c r="M148" s="5">
        <v>11232804001</v>
      </c>
    </row>
    <row r="149" spans="1:13" x14ac:dyDescent="0.25">
      <c r="A149" s="1" t="s">
        <v>1608</v>
      </c>
      <c r="B149" s="1"/>
      <c r="C149" s="1" t="s">
        <v>1545</v>
      </c>
      <c r="D149" s="2">
        <v>2525</v>
      </c>
      <c r="E149" s="2" t="s">
        <v>810</v>
      </c>
      <c r="F149" s="2"/>
      <c r="G149" s="2">
        <v>2011</v>
      </c>
      <c r="H149" s="2" t="s">
        <v>622</v>
      </c>
      <c r="I149" s="2" t="s">
        <v>1548</v>
      </c>
      <c r="J149" s="7">
        <v>68499</v>
      </c>
      <c r="K149" s="2" t="s">
        <v>1612</v>
      </c>
      <c r="L149" s="5" t="s">
        <v>96</v>
      </c>
      <c r="M149" s="2">
        <v>11232884001</v>
      </c>
    </row>
    <row r="150" spans="1:13" x14ac:dyDescent="0.25">
      <c r="A150" s="1" t="s">
        <v>55</v>
      </c>
      <c r="B150" s="1"/>
      <c r="C150" s="1" t="s">
        <v>1545</v>
      </c>
      <c r="D150" s="2">
        <v>2527</v>
      </c>
      <c r="E150" s="2" t="s">
        <v>804</v>
      </c>
      <c r="F150" s="2"/>
      <c r="G150" s="2">
        <v>2006</v>
      </c>
      <c r="H150" s="2" t="s">
        <v>622</v>
      </c>
      <c r="I150" s="2" t="s">
        <v>1548</v>
      </c>
      <c r="J150" s="7">
        <v>68499</v>
      </c>
      <c r="K150" s="2" t="s">
        <v>1613</v>
      </c>
      <c r="L150" s="2" t="s">
        <v>75</v>
      </c>
      <c r="M150" s="5">
        <v>11232864001</v>
      </c>
    </row>
    <row r="151" spans="1:13" x14ac:dyDescent="0.25">
      <c r="A151" s="1" t="s">
        <v>55</v>
      </c>
      <c r="B151" s="1"/>
      <c r="C151" s="1" t="s">
        <v>1545</v>
      </c>
      <c r="D151" s="2">
        <v>2528</v>
      </c>
      <c r="E151" s="2" t="s">
        <v>802</v>
      </c>
      <c r="F151" s="2"/>
      <c r="G151" s="2">
        <v>2006</v>
      </c>
      <c r="H151" s="2" t="s">
        <v>622</v>
      </c>
      <c r="I151" s="2" t="s">
        <v>1548</v>
      </c>
      <c r="J151" s="7">
        <v>68499</v>
      </c>
      <c r="K151" s="2" t="s">
        <v>1614</v>
      </c>
      <c r="L151" s="2" t="s">
        <v>75</v>
      </c>
      <c r="M151" s="5">
        <v>11232864001</v>
      </c>
    </row>
    <row r="152" spans="1:13" x14ac:dyDescent="0.25">
      <c r="A152" s="1" t="s">
        <v>55</v>
      </c>
      <c r="B152" s="1"/>
      <c r="C152" s="1" t="s">
        <v>1545</v>
      </c>
      <c r="D152" s="2">
        <v>2529</v>
      </c>
      <c r="E152" s="2" t="s">
        <v>799</v>
      </c>
      <c r="F152" s="2"/>
      <c r="G152" s="2">
        <v>2022</v>
      </c>
      <c r="H152" s="2" t="s">
        <v>1615</v>
      </c>
      <c r="I152" s="2" t="s">
        <v>1576</v>
      </c>
      <c r="J152" s="7">
        <v>68499</v>
      </c>
      <c r="K152" s="2" t="s">
        <v>1575</v>
      </c>
      <c r="L152" s="2" t="s">
        <v>75</v>
      </c>
      <c r="M152" s="5">
        <v>11232864001</v>
      </c>
    </row>
    <row r="153" spans="1:13" x14ac:dyDescent="0.25">
      <c r="A153" s="1" t="s">
        <v>55</v>
      </c>
      <c r="B153" s="1"/>
      <c r="C153" s="1" t="s">
        <v>1545</v>
      </c>
      <c r="D153" s="2">
        <v>2530</v>
      </c>
      <c r="E153" s="2" t="s">
        <v>798</v>
      </c>
      <c r="F153" s="2"/>
      <c r="G153" s="2">
        <v>2023</v>
      </c>
      <c r="H153" s="2" t="s">
        <v>622</v>
      </c>
      <c r="I153" s="2" t="s">
        <v>1548</v>
      </c>
      <c r="J153" s="7">
        <v>68499</v>
      </c>
      <c r="K153" s="2"/>
      <c r="L153" s="2" t="s">
        <v>75</v>
      </c>
      <c r="M153" s="5">
        <v>11232864001</v>
      </c>
    </row>
    <row r="154" spans="1:13" x14ac:dyDescent="0.25">
      <c r="A154" s="1" t="s">
        <v>55</v>
      </c>
      <c r="B154" s="1"/>
      <c r="C154" s="1" t="s">
        <v>1545</v>
      </c>
      <c r="D154" s="2">
        <v>2531</v>
      </c>
      <c r="E154" s="2" t="s">
        <v>796</v>
      </c>
      <c r="F154" s="2"/>
      <c r="G154" s="2">
        <v>2023</v>
      </c>
      <c r="H154" s="2" t="s">
        <v>622</v>
      </c>
      <c r="I154" s="2" t="s">
        <v>1548</v>
      </c>
      <c r="J154" s="7">
        <v>68499</v>
      </c>
      <c r="K154" s="2"/>
      <c r="L154" s="2" t="s">
        <v>75</v>
      </c>
      <c r="M154" s="5">
        <v>11232864001</v>
      </c>
    </row>
    <row r="155" spans="1:13" x14ac:dyDescent="0.25">
      <c r="A155" s="1" t="s">
        <v>55</v>
      </c>
      <c r="B155" s="1"/>
      <c r="C155" s="1" t="s">
        <v>1545</v>
      </c>
      <c r="D155" s="2">
        <v>2532</v>
      </c>
      <c r="E155" s="2" t="s">
        <v>795</v>
      </c>
      <c r="F155" s="2"/>
      <c r="G155" s="2">
        <v>2023</v>
      </c>
      <c r="H155" s="2" t="s">
        <v>622</v>
      </c>
      <c r="I155" s="2" t="s">
        <v>1548</v>
      </c>
      <c r="J155" s="7">
        <v>68499</v>
      </c>
      <c r="K155" s="2"/>
      <c r="L155" s="2" t="s">
        <v>75</v>
      </c>
      <c r="M155" s="5">
        <v>11232864001</v>
      </c>
    </row>
    <row r="156" spans="1:13" x14ac:dyDescent="0.25">
      <c r="A156" s="1" t="s">
        <v>1610</v>
      </c>
      <c r="B156" s="1"/>
      <c r="C156" s="1" t="s">
        <v>1545</v>
      </c>
      <c r="D156" s="2">
        <v>2533</v>
      </c>
      <c r="E156" s="2" t="s">
        <v>794</v>
      </c>
      <c r="F156" s="2"/>
      <c r="G156" s="2">
        <v>2023</v>
      </c>
      <c r="H156" s="2" t="s">
        <v>622</v>
      </c>
      <c r="I156" s="2" t="s">
        <v>1548</v>
      </c>
      <c r="J156" s="7">
        <v>68499</v>
      </c>
      <c r="K156" s="2"/>
      <c r="L156" s="2" t="s">
        <v>85</v>
      </c>
      <c r="M156" s="5">
        <v>11232804001</v>
      </c>
    </row>
    <row r="157" spans="1:13" x14ac:dyDescent="0.25">
      <c r="A157" s="1" t="s">
        <v>1610</v>
      </c>
      <c r="B157" s="1"/>
      <c r="C157" s="1" t="s">
        <v>1545</v>
      </c>
      <c r="D157" s="2">
        <v>2534</v>
      </c>
      <c r="E157" s="2" t="s">
        <v>793</v>
      </c>
      <c r="F157" s="2"/>
      <c r="G157" s="2">
        <v>2023</v>
      </c>
      <c r="H157" s="2" t="s">
        <v>622</v>
      </c>
      <c r="I157" s="2" t="s">
        <v>1548</v>
      </c>
      <c r="J157" s="7">
        <v>68499</v>
      </c>
      <c r="K157" s="2"/>
      <c r="L157" s="2" t="s">
        <v>85</v>
      </c>
      <c r="M157" s="5">
        <v>11232804001</v>
      </c>
    </row>
    <row r="158" spans="1:13" x14ac:dyDescent="0.25">
      <c r="A158" s="1" t="s">
        <v>1610</v>
      </c>
      <c r="B158" s="1"/>
      <c r="C158" s="1" t="s">
        <v>1545</v>
      </c>
      <c r="D158" s="2">
        <v>2535</v>
      </c>
      <c r="E158" s="2" t="s">
        <v>792</v>
      </c>
      <c r="F158" s="2"/>
      <c r="G158" s="2">
        <v>2023</v>
      </c>
      <c r="H158" s="2" t="s">
        <v>622</v>
      </c>
      <c r="I158" s="2" t="s">
        <v>1548</v>
      </c>
      <c r="J158" s="7">
        <v>68499</v>
      </c>
      <c r="K158" s="2"/>
      <c r="L158" s="2" t="s">
        <v>85</v>
      </c>
      <c r="M158" s="5">
        <v>11232804001</v>
      </c>
    </row>
    <row r="159" spans="1:13" x14ac:dyDescent="0.25">
      <c r="A159" s="1" t="s">
        <v>1608</v>
      </c>
      <c r="B159" s="1"/>
      <c r="C159" s="1" t="s">
        <v>1545</v>
      </c>
      <c r="D159" s="2">
        <v>2536</v>
      </c>
      <c r="E159" s="2" t="s">
        <v>791</v>
      </c>
      <c r="F159" s="2"/>
      <c r="G159" s="2">
        <v>2023</v>
      </c>
      <c r="H159" s="2" t="s">
        <v>622</v>
      </c>
      <c r="I159" s="2" t="s">
        <v>1548</v>
      </c>
      <c r="J159" s="7">
        <v>68499</v>
      </c>
      <c r="K159" s="2"/>
      <c r="L159" s="5" t="s">
        <v>96</v>
      </c>
      <c r="M159" s="2">
        <v>11232884001</v>
      </c>
    </row>
    <row r="160" spans="1:13" x14ac:dyDescent="0.25">
      <c r="A160" s="1" t="s">
        <v>1608</v>
      </c>
      <c r="B160" s="1"/>
      <c r="C160" s="1" t="s">
        <v>1545</v>
      </c>
      <c r="D160" s="2">
        <v>2537</v>
      </c>
      <c r="E160" s="2" t="s">
        <v>790</v>
      </c>
      <c r="F160" s="2"/>
      <c r="G160" s="2">
        <v>2023</v>
      </c>
      <c r="H160" s="2" t="s">
        <v>622</v>
      </c>
      <c r="I160" s="2" t="s">
        <v>1548</v>
      </c>
      <c r="J160" s="7">
        <v>68499</v>
      </c>
      <c r="K160" s="2"/>
      <c r="L160" s="5" t="s">
        <v>96</v>
      </c>
      <c r="M160" s="2">
        <v>11232884001</v>
      </c>
    </row>
    <row r="161" spans="1:13" x14ac:dyDescent="0.25">
      <c r="A161" s="1" t="s">
        <v>50</v>
      </c>
      <c r="B161" s="1"/>
      <c r="C161" s="1" t="s">
        <v>1545</v>
      </c>
      <c r="D161" s="2">
        <v>2539</v>
      </c>
      <c r="E161" s="1" t="s">
        <v>785</v>
      </c>
      <c r="F161" s="1"/>
      <c r="G161" s="2">
        <v>2022</v>
      </c>
      <c r="H161" s="2" t="s">
        <v>786</v>
      </c>
      <c r="I161" s="2" t="s">
        <v>1054</v>
      </c>
      <c r="J161" s="7">
        <v>68499</v>
      </c>
      <c r="K161" s="1"/>
      <c r="L161" s="2" t="s">
        <v>31</v>
      </c>
      <c r="M161" s="5">
        <v>22227002202</v>
      </c>
    </row>
    <row r="162" spans="1:13" x14ac:dyDescent="0.25">
      <c r="A162" s="2" t="s">
        <v>14</v>
      </c>
      <c r="B162" s="2"/>
      <c r="C162" s="1" t="s">
        <v>1545</v>
      </c>
      <c r="D162" s="2">
        <v>6458</v>
      </c>
      <c r="E162" s="2" t="s">
        <v>1616</v>
      </c>
      <c r="F162" s="2"/>
      <c r="G162" s="2">
        <v>2013</v>
      </c>
      <c r="H162" s="2" t="s">
        <v>1617</v>
      </c>
      <c r="I162" s="2" t="s">
        <v>563</v>
      </c>
      <c r="J162" s="2">
        <v>68499</v>
      </c>
      <c r="K162" s="2"/>
      <c r="L162" s="5" t="s">
        <v>53</v>
      </c>
      <c r="M162" s="5">
        <v>11331104001</v>
      </c>
    </row>
    <row r="163" spans="1:13" x14ac:dyDescent="0.25">
      <c r="A163" s="2" t="s">
        <v>38</v>
      </c>
      <c r="B163" s="2"/>
      <c r="C163" s="1" t="s">
        <v>1545</v>
      </c>
      <c r="D163" s="2">
        <v>7332</v>
      </c>
      <c r="E163" s="2" t="s">
        <v>1618</v>
      </c>
      <c r="F163" s="2"/>
      <c r="G163" s="2">
        <v>2014</v>
      </c>
      <c r="H163" s="2" t="s">
        <v>1547</v>
      </c>
      <c r="I163" s="2" t="s">
        <v>1548</v>
      </c>
      <c r="J163" s="2">
        <v>68499</v>
      </c>
      <c r="K163" s="2"/>
      <c r="L163" s="5" t="s">
        <v>39</v>
      </c>
      <c r="M163" s="5">
        <v>22525402155</v>
      </c>
    </row>
    <row r="164" spans="1:13" x14ac:dyDescent="0.25">
      <c r="A164" s="2" t="s">
        <v>38</v>
      </c>
      <c r="B164" s="2"/>
      <c r="C164" s="1" t="s">
        <v>1545</v>
      </c>
      <c r="D164" s="2">
        <v>7735</v>
      </c>
      <c r="E164" s="2" t="s">
        <v>1619</v>
      </c>
      <c r="F164" s="2"/>
      <c r="G164" s="2">
        <v>2007</v>
      </c>
      <c r="H164" s="2" t="s">
        <v>1620</v>
      </c>
      <c r="I164" s="2" t="s">
        <v>563</v>
      </c>
      <c r="J164" s="2">
        <v>68499</v>
      </c>
      <c r="K164" s="2"/>
      <c r="L164" s="2" t="s">
        <v>49</v>
      </c>
      <c r="M164" s="5">
        <v>22523102052</v>
      </c>
    </row>
    <row r="165" spans="1:13" x14ac:dyDescent="0.25">
      <c r="A165" s="2" t="s">
        <v>14</v>
      </c>
      <c r="B165" s="2"/>
      <c r="C165" s="1" t="s">
        <v>1545</v>
      </c>
      <c r="D165" s="2">
        <v>11002</v>
      </c>
      <c r="E165" s="2" t="s">
        <v>1621</v>
      </c>
      <c r="F165" s="2"/>
      <c r="G165" s="2">
        <v>2006</v>
      </c>
      <c r="H165" s="2" t="s">
        <v>1553</v>
      </c>
      <c r="I165" s="2" t="s">
        <v>563</v>
      </c>
      <c r="J165" s="2">
        <v>68499</v>
      </c>
      <c r="K165" s="2"/>
      <c r="L165" s="5" t="s">
        <v>46</v>
      </c>
      <c r="M165" s="5">
        <v>22384108205</v>
      </c>
    </row>
    <row r="166" spans="1:13" x14ac:dyDescent="0.25">
      <c r="A166" s="2" t="s">
        <v>38</v>
      </c>
      <c r="B166" s="2"/>
      <c r="C166" s="1" t="s">
        <v>1545</v>
      </c>
      <c r="D166" s="2">
        <v>11029</v>
      </c>
      <c r="E166" s="2" t="s">
        <v>1622</v>
      </c>
      <c r="F166" s="2"/>
      <c r="G166" s="2">
        <v>2016</v>
      </c>
      <c r="H166" s="2" t="s">
        <v>1623</v>
      </c>
      <c r="I166" s="2" t="s">
        <v>563</v>
      </c>
      <c r="J166" s="2">
        <v>68499</v>
      </c>
      <c r="K166" s="2"/>
      <c r="L166" s="2" t="s">
        <v>49</v>
      </c>
      <c r="M166" s="5">
        <v>22523102052</v>
      </c>
    </row>
    <row r="167" spans="1:13" x14ac:dyDescent="0.25">
      <c r="A167" s="2" t="s">
        <v>38</v>
      </c>
      <c r="B167" s="2"/>
      <c r="C167" s="1" t="s">
        <v>1545</v>
      </c>
      <c r="D167" s="2">
        <v>11035</v>
      </c>
      <c r="E167" s="2" t="s">
        <v>1624</v>
      </c>
      <c r="F167" s="2"/>
      <c r="G167" s="2">
        <v>2016</v>
      </c>
      <c r="H167" s="2" t="s">
        <v>627</v>
      </c>
      <c r="I167" s="2" t="s">
        <v>563</v>
      </c>
      <c r="J167" s="2">
        <v>68499</v>
      </c>
      <c r="K167" s="2"/>
      <c r="L167" s="2" t="s">
        <v>49</v>
      </c>
      <c r="M167" s="5">
        <v>22523102052</v>
      </c>
    </row>
    <row r="168" spans="1:13" x14ac:dyDescent="0.25">
      <c r="A168" s="2" t="s">
        <v>38</v>
      </c>
      <c r="B168" s="2"/>
      <c r="C168" s="1" t="s">
        <v>1545</v>
      </c>
      <c r="D168" s="2">
        <v>11036</v>
      </c>
      <c r="E168" s="2" t="s">
        <v>1625</v>
      </c>
      <c r="F168" s="2"/>
      <c r="G168" s="2">
        <v>2016</v>
      </c>
      <c r="H168" s="2" t="s">
        <v>627</v>
      </c>
      <c r="I168" s="2" t="s">
        <v>563</v>
      </c>
      <c r="J168" s="2">
        <v>68499</v>
      </c>
      <c r="K168" s="2"/>
      <c r="L168" s="2" t="s">
        <v>49</v>
      </c>
      <c r="M168" s="5">
        <v>22523102052</v>
      </c>
    </row>
    <row r="169" spans="1:13" x14ac:dyDescent="0.25">
      <c r="A169" s="2" t="s">
        <v>38</v>
      </c>
      <c r="B169" s="2"/>
      <c r="C169" s="1" t="s">
        <v>1545</v>
      </c>
      <c r="D169" s="2">
        <v>11065</v>
      </c>
      <c r="E169" s="2" t="s">
        <v>1626</v>
      </c>
      <c r="F169" s="2"/>
      <c r="G169" s="2">
        <v>2017</v>
      </c>
      <c r="H169" s="2" t="s">
        <v>1553</v>
      </c>
      <c r="I169" s="2" t="s">
        <v>563</v>
      </c>
      <c r="J169" s="2">
        <v>68499</v>
      </c>
      <c r="K169" s="2" t="s">
        <v>1594</v>
      </c>
      <c r="L169" s="5" t="s">
        <v>281</v>
      </c>
      <c r="M169" s="5">
        <v>22523102054</v>
      </c>
    </row>
    <row r="170" spans="1:13" x14ac:dyDescent="0.25">
      <c r="A170" s="2" t="s">
        <v>14</v>
      </c>
      <c r="B170" s="2"/>
      <c r="C170" s="1" t="s">
        <v>1545</v>
      </c>
      <c r="D170" s="2">
        <v>11072</v>
      </c>
      <c r="E170" s="2" t="s">
        <v>1627</v>
      </c>
      <c r="F170" s="2"/>
      <c r="G170" s="2">
        <v>2011</v>
      </c>
      <c r="H170" s="2" t="s">
        <v>622</v>
      </c>
      <c r="I170" s="2" t="s">
        <v>563</v>
      </c>
      <c r="J170" s="2">
        <v>68499</v>
      </c>
      <c r="K170" s="2"/>
      <c r="L170" s="5" t="s">
        <v>46</v>
      </c>
      <c r="M170" s="5">
        <v>22384108205</v>
      </c>
    </row>
    <row r="171" spans="1:13" x14ac:dyDescent="0.25">
      <c r="A171" s="2" t="s">
        <v>14</v>
      </c>
      <c r="B171" s="2"/>
      <c r="C171" s="1" t="s">
        <v>1545</v>
      </c>
      <c r="D171" s="2">
        <v>11074</v>
      </c>
      <c r="E171" s="2" t="s">
        <v>1628</v>
      </c>
      <c r="F171" s="2"/>
      <c r="G171" s="2">
        <v>2011</v>
      </c>
      <c r="H171" s="2" t="s">
        <v>622</v>
      </c>
      <c r="I171" s="2" t="s">
        <v>563</v>
      </c>
      <c r="J171" s="2">
        <v>68499</v>
      </c>
      <c r="K171" s="2"/>
      <c r="L171" s="5" t="s">
        <v>46</v>
      </c>
      <c r="M171" s="5">
        <v>22384108205</v>
      </c>
    </row>
    <row r="172" spans="1:13" x14ac:dyDescent="0.25">
      <c r="A172" s="2" t="s">
        <v>14</v>
      </c>
      <c r="B172" s="2"/>
      <c r="C172" s="1" t="s">
        <v>1545</v>
      </c>
      <c r="D172" s="2">
        <v>11078</v>
      </c>
      <c r="E172" s="2" t="s">
        <v>1629</v>
      </c>
      <c r="F172" s="2"/>
      <c r="G172" s="2">
        <v>2011</v>
      </c>
      <c r="H172" s="2" t="s">
        <v>622</v>
      </c>
      <c r="I172" s="2" t="s">
        <v>563</v>
      </c>
      <c r="J172" s="2">
        <v>68499</v>
      </c>
      <c r="K172" s="2"/>
      <c r="L172" s="5" t="s">
        <v>46</v>
      </c>
      <c r="M172" s="5">
        <v>22384108205</v>
      </c>
    </row>
    <row r="173" spans="1:13" x14ac:dyDescent="0.25">
      <c r="A173" s="2" t="s">
        <v>38</v>
      </c>
      <c r="B173" s="2"/>
      <c r="C173" s="1" t="s">
        <v>1545</v>
      </c>
      <c r="D173" s="2">
        <v>11111</v>
      </c>
      <c r="E173" s="2" t="s">
        <v>1630</v>
      </c>
      <c r="F173" s="2"/>
      <c r="G173" s="2">
        <v>2007</v>
      </c>
      <c r="H173" s="2" t="s">
        <v>622</v>
      </c>
      <c r="I173" s="2" t="s">
        <v>563</v>
      </c>
      <c r="J173" s="2">
        <v>68499</v>
      </c>
      <c r="K173" s="2" t="s">
        <v>1594</v>
      </c>
      <c r="L173" s="5" t="s">
        <v>281</v>
      </c>
      <c r="M173" s="5">
        <v>22523102054</v>
      </c>
    </row>
    <row r="174" spans="1:13" x14ac:dyDescent="0.25">
      <c r="A174" s="2" t="s">
        <v>38</v>
      </c>
      <c r="B174" s="2"/>
      <c r="C174" s="1" t="s">
        <v>1545</v>
      </c>
      <c r="D174" s="2">
        <v>11112</v>
      </c>
      <c r="E174" s="2" t="s">
        <v>1631</v>
      </c>
      <c r="F174" s="2"/>
      <c r="G174" s="2">
        <v>2017</v>
      </c>
      <c r="H174" s="2" t="s">
        <v>1632</v>
      </c>
      <c r="I174" s="2" t="s">
        <v>563</v>
      </c>
      <c r="J174" s="2">
        <v>68499</v>
      </c>
      <c r="K174" s="2"/>
      <c r="L174" s="2" t="s">
        <v>49</v>
      </c>
      <c r="M174" s="5">
        <v>22523102052</v>
      </c>
    </row>
    <row r="175" spans="1:13" x14ac:dyDescent="0.25">
      <c r="A175" s="2" t="s">
        <v>14</v>
      </c>
      <c r="B175" s="2"/>
      <c r="C175" s="1" t="s">
        <v>1545</v>
      </c>
      <c r="D175" s="2">
        <v>11143</v>
      </c>
      <c r="E175" s="2" t="s">
        <v>1633</v>
      </c>
      <c r="F175" s="2"/>
      <c r="G175" s="2">
        <v>2018</v>
      </c>
      <c r="H175" s="2" t="s">
        <v>1634</v>
      </c>
      <c r="I175" s="2" t="s">
        <v>1548</v>
      </c>
      <c r="J175" s="2">
        <v>68499</v>
      </c>
      <c r="K175" s="2"/>
      <c r="L175" s="5" t="s">
        <v>46</v>
      </c>
      <c r="M175" s="5">
        <v>22384108205</v>
      </c>
    </row>
    <row r="176" spans="1:13" x14ac:dyDescent="0.25">
      <c r="A176" s="2" t="s">
        <v>14</v>
      </c>
      <c r="B176" s="2"/>
      <c r="C176" s="1" t="s">
        <v>1545</v>
      </c>
      <c r="D176" s="2">
        <v>11144</v>
      </c>
      <c r="E176" s="2" t="s">
        <v>1635</v>
      </c>
      <c r="F176" s="2"/>
      <c r="G176" s="2">
        <v>2018</v>
      </c>
      <c r="H176" s="2" t="s">
        <v>622</v>
      </c>
      <c r="I176" s="2" t="s">
        <v>1548</v>
      </c>
      <c r="J176" s="2">
        <v>68499</v>
      </c>
      <c r="K176" s="2"/>
      <c r="L176" s="5" t="s">
        <v>46</v>
      </c>
      <c r="M176" s="5">
        <v>22384108205</v>
      </c>
    </row>
    <row r="177" spans="1:13" x14ac:dyDescent="0.25">
      <c r="A177" s="2" t="s">
        <v>14</v>
      </c>
      <c r="B177" s="2"/>
      <c r="C177" s="1" t="s">
        <v>1545</v>
      </c>
      <c r="D177" s="2">
        <v>11145</v>
      </c>
      <c r="E177" s="2" t="s">
        <v>1636</v>
      </c>
      <c r="F177" s="2"/>
      <c r="G177" s="2">
        <v>2018</v>
      </c>
      <c r="H177" s="2" t="s">
        <v>622</v>
      </c>
      <c r="I177" s="2" t="s">
        <v>1548</v>
      </c>
      <c r="J177" s="2">
        <v>68499</v>
      </c>
      <c r="K177" s="2"/>
      <c r="L177" s="5" t="s">
        <v>46</v>
      </c>
      <c r="M177" s="5">
        <v>22384108205</v>
      </c>
    </row>
    <row r="178" spans="1:13" x14ac:dyDescent="0.25">
      <c r="A178" s="2" t="s">
        <v>14</v>
      </c>
      <c r="B178" s="2"/>
      <c r="C178" s="1" t="s">
        <v>1545</v>
      </c>
      <c r="D178" s="2">
        <v>11146</v>
      </c>
      <c r="E178" s="2" t="s">
        <v>1637</v>
      </c>
      <c r="F178" s="2"/>
      <c r="G178" s="2">
        <v>2018</v>
      </c>
      <c r="H178" s="2" t="s">
        <v>622</v>
      </c>
      <c r="I178" s="2" t="s">
        <v>1548</v>
      </c>
      <c r="J178" s="2">
        <v>68499</v>
      </c>
      <c r="K178" s="2"/>
      <c r="L178" s="5" t="s">
        <v>46</v>
      </c>
      <c r="M178" s="5">
        <v>22384108205</v>
      </c>
    </row>
    <row r="179" spans="1:13" x14ac:dyDescent="0.25">
      <c r="A179" s="2" t="s">
        <v>14</v>
      </c>
      <c r="B179" s="2"/>
      <c r="C179" s="1" t="s">
        <v>1545</v>
      </c>
      <c r="D179" s="2">
        <v>11147</v>
      </c>
      <c r="E179" s="2" t="s">
        <v>1638</v>
      </c>
      <c r="F179" s="2"/>
      <c r="G179" s="2">
        <v>2018</v>
      </c>
      <c r="H179" s="2" t="s">
        <v>622</v>
      </c>
      <c r="I179" s="2" t="s">
        <v>1548</v>
      </c>
      <c r="J179" s="2">
        <v>68499</v>
      </c>
      <c r="K179" s="2"/>
      <c r="L179" s="5" t="s">
        <v>46</v>
      </c>
      <c r="M179" s="5">
        <v>22384108205</v>
      </c>
    </row>
    <row r="180" spans="1:13" x14ac:dyDescent="0.25">
      <c r="A180" s="2" t="s">
        <v>14</v>
      </c>
      <c r="B180" s="2"/>
      <c r="C180" s="1" t="s">
        <v>1545</v>
      </c>
      <c r="D180" s="2">
        <v>11148</v>
      </c>
      <c r="E180" s="2" t="s">
        <v>1639</v>
      </c>
      <c r="F180" s="2"/>
      <c r="G180" s="2">
        <v>2018</v>
      </c>
      <c r="H180" s="2" t="s">
        <v>622</v>
      </c>
      <c r="I180" s="2" t="s">
        <v>1548</v>
      </c>
      <c r="J180" s="2">
        <v>68499</v>
      </c>
      <c r="K180" s="2"/>
      <c r="L180" s="5" t="s">
        <v>46</v>
      </c>
      <c r="M180" s="5">
        <v>22384108205</v>
      </c>
    </row>
    <row r="181" spans="1:13" x14ac:dyDescent="0.25">
      <c r="A181" s="2" t="s">
        <v>14</v>
      </c>
      <c r="B181" s="2"/>
      <c r="C181" s="1" t="s">
        <v>1545</v>
      </c>
      <c r="D181" s="2">
        <v>11149</v>
      </c>
      <c r="E181" s="2" t="s">
        <v>1640</v>
      </c>
      <c r="F181" s="2"/>
      <c r="G181" s="2">
        <v>2018</v>
      </c>
      <c r="H181" s="2" t="s">
        <v>622</v>
      </c>
      <c r="I181" s="2" t="s">
        <v>1548</v>
      </c>
      <c r="J181" s="2">
        <v>68499</v>
      </c>
      <c r="K181" s="2"/>
      <c r="L181" s="5" t="s">
        <v>46</v>
      </c>
      <c r="M181" s="5">
        <v>22384108205</v>
      </c>
    </row>
    <row r="182" spans="1:13" x14ac:dyDescent="0.25">
      <c r="A182" s="2" t="s">
        <v>14</v>
      </c>
      <c r="B182" s="2"/>
      <c r="C182" s="1" t="s">
        <v>1545</v>
      </c>
      <c r="D182" s="2">
        <v>11150</v>
      </c>
      <c r="E182" s="2" t="s">
        <v>1641</v>
      </c>
      <c r="F182" s="2"/>
      <c r="G182" s="2">
        <v>2018</v>
      </c>
      <c r="H182" s="2" t="s">
        <v>622</v>
      </c>
      <c r="I182" s="2" t="s">
        <v>1548</v>
      </c>
      <c r="J182" s="2">
        <v>68499</v>
      </c>
      <c r="K182" s="2"/>
      <c r="L182" s="5" t="s">
        <v>46</v>
      </c>
      <c r="M182" s="5">
        <v>22384108205</v>
      </c>
    </row>
    <row r="183" spans="1:13" x14ac:dyDescent="0.25">
      <c r="A183" s="2" t="s">
        <v>14</v>
      </c>
      <c r="B183" s="2"/>
      <c r="C183" s="1" t="s">
        <v>1545</v>
      </c>
      <c r="D183" s="2">
        <v>11151</v>
      </c>
      <c r="E183" s="2" t="s">
        <v>1642</v>
      </c>
      <c r="F183" s="2"/>
      <c r="G183" s="2">
        <v>2018</v>
      </c>
      <c r="H183" s="2" t="s">
        <v>622</v>
      </c>
      <c r="I183" s="2" t="s">
        <v>1548</v>
      </c>
      <c r="J183" s="2">
        <v>68499</v>
      </c>
      <c r="K183" s="2"/>
      <c r="L183" s="5" t="s">
        <v>46</v>
      </c>
      <c r="M183" s="5">
        <v>22384108205</v>
      </c>
    </row>
    <row r="184" spans="1:13" x14ac:dyDescent="0.25">
      <c r="A184" s="2" t="s">
        <v>14</v>
      </c>
      <c r="B184" s="2"/>
      <c r="C184" s="1" t="s">
        <v>1545</v>
      </c>
      <c r="D184" s="2">
        <v>11152</v>
      </c>
      <c r="E184" s="2" t="s">
        <v>1643</v>
      </c>
      <c r="F184" s="2"/>
      <c r="G184" s="2">
        <v>2018</v>
      </c>
      <c r="H184" s="2" t="s">
        <v>622</v>
      </c>
      <c r="I184" s="2" t="s">
        <v>1548</v>
      </c>
      <c r="J184" s="2">
        <v>68499</v>
      </c>
      <c r="K184" s="2"/>
      <c r="L184" s="5" t="s">
        <v>46</v>
      </c>
      <c r="M184" s="5">
        <v>22384108205</v>
      </c>
    </row>
    <row r="185" spans="1:13" x14ac:dyDescent="0.25">
      <c r="A185" s="2" t="s">
        <v>14</v>
      </c>
      <c r="B185" s="2"/>
      <c r="C185" s="1" t="s">
        <v>1545</v>
      </c>
      <c r="D185" s="2">
        <v>11153</v>
      </c>
      <c r="E185" s="2" t="s">
        <v>1644</v>
      </c>
      <c r="F185" s="2"/>
      <c r="G185" s="2">
        <v>2018</v>
      </c>
      <c r="H185" s="2" t="s">
        <v>622</v>
      </c>
      <c r="I185" s="2" t="s">
        <v>1548</v>
      </c>
      <c r="J185" s="2">
        <v>68499</v>
      </c>
      <c r="K185" s="2"/>
      <c r="L185" s="5" t="s">
        <v>46</v>
      </c>
      <c r="M185" s="5">
        <v>22384108205</v>
      </c>
    </row>
    <row r="186" spans="1:13" x14ac:dyDescent="0.25">
      <c r="A186" s="2" t="s">
        <v>14</v>
      </c>
      <c r="B186" s="2"/>
      <c r="C186" s="1" t="s">
        <v>1545</v>
      </c>
      <c r="D186" s="2">
        <v>11154</v>
      </c>
      <c r="E186" s="2" t="s">
        <v>1645</v>
      </c>
      <c r="F186" s="2"/>
      <c r="G186" s="2">
        <v>2018</v>
      </c>
      <c r="H186" s="2" t="s">
        <v>622</v>
      </c>
      <c r="I186" s="2" t="s">
        <v>1548</v>
      </c>
      <c r="J186" s="2">
        <v>68499</v>
      </c>
      <c r="K186" s="2"/>
      <c r="L186" s="5" t="s">
        <v>46</v>
      </c>
      <c r="M186" s="5">
        <v>22384108205</v>
      </c>
    </row>
    <row r="187" spans="1:13" x14ac:dyDescent="0.25">
      <c r="A187" s="2" t="s">
        <v>14</v>
      </c>
      <c r="B187" s="2"/>
      <c r="C187" s="1" t="s">
        <v>1545</v>
      </c>
      <c r="D187" s="2">
        <v>11155</v>
      </c>
      <c r="E187" s="2" t="s">
        <v>1646</v>
      </c>
      <c r="F187" s="2"/>
      <c r="G187" s="2">
        <v>2018</v>
      </c>
      <c r="H187" s="2" t="s">
        <v>622</v>
      </c>
      <c r="I187" s="2" t="s">
        <v>1548</v>
      </c>
      <c r="J187" s="2">
        <v>68499</v>
      </c>
      <c r="K187" s="2"/>
      <c r="L187" s="5" t="s">
        <v>46</v>
      </c>
      <c r="M187" s="5">
        <v>22384108205</v>
      </c>
    </row>
    <row r="188" spans="1:13" x14ac:dyDescent="0.25">
      <c r="A188" s="2" t="s">
        <v>14</v>
      </c>
      <c r="B188" s="2"/>
      <c r="C188" s="1" t="s">
        <v>1545</v>
      </c>
      <c r="D188" s="2">
        <v>11156</v>
      </c>
      <c r="E188" s="2" t="s">
        <v>1647</v>
      </c>
      <c r="F188" s="2"/>
      <c r="G188" s="2">
        <v>2018</v>
      </c>
      <c r="H188" s="2" t="s">
        <v>622</v>
      </c>
      <c r="I188" s="2" t="s">
        <v>1548</v>
      </c>
      <c r="J188" s="2">
        <v>68499</v>
      </c>
      <c r="K188" s="2"/>
      <c r="L188" s="5" t="s">
        <v>46</v>
      </c>
      <c r="M188" s="5">
        <v>22384108205</v>
      </c>
    </row>
    <row r="189" spans="1:13" x14ac:dyDescent="0.25">
      <c r="A189" s="2" t="s">
        <v>14</v>
      </c>
      <c r="B189" s="2"/>
      <c r="C189" s="1" t="s">
        <v>1545</v>
      </c>
      <c r="D189" s="2">
        <v>11157</v>
      </c>
      <c r="E189" s="2" t="s">
        <v>1648</v>
      </c>
      <c r="F189" s="2"/>
      <c r="G189" s="2">
        <v>2018</v>
      </c>
      <c r="H189" s="2" t="s">
        <v>622</v>
      </c>
      <c r="I189" s="2" t="s">
        <v>1548</v>
      </c>
      <c r="J189" s="2">
        <v>68499</v>
      </c>
      <c r="K189" s="2"/>
      <c r="L189" s="5" t="s">
        <v>46</v>
      </c>
      <c r="M189" s="5">
        <v>22384108205</v>
      </c>
    </row>
    <row r="190" spans="1:13" x14ac:dyDescent="0.25">
      <c r="A190" s="2" t="s">
        <v>14</v>
      </c>
      <c r="B190" s="2"/>
      <c r="C190" s="1" t="s">
        <v>1545</v>
      </c>
      <c r="D190" s="2">
        <v>11158</v>
      </c>
      <c r="E190" s="2" t="s">
        <v>1649</v>
      </c>
      <c r="F190" s="2"/>
      <c r="G190" s="2">
        <v>2018</v>
      </c>
      <c r="H190" s="2" t="s">
        <v>622</v>
      </c>
      <c r="I190" s="2" t="s">
        <v>1548</v>
      </c>
      <c r="J190" s="2">
        <v>68499</v>
      </c>
      <c r="K190" s="2"/>
      <c r="L190" s="5" t="s">
        <v>46</v>
      </c>
      <c r="M190" s="5">
        <v>22384108205</v>
      </c>
    </row>
    <row r="191" spans="1:13" x14ac:dyDescent="0.25">
      <c r="A191" s="2" t="s">
        <v>14</v>
      </c>
      <c r="B191" s="2"/>
      <c r="C191" s="1" t="s">
        <v>1545</v>
      </c>
      <c r="D191" s="2">
        <v>11159</v>
      </c>
      <c r="E191" s="2" t="s">
        <v>1650</v>
      </c>
      <c r="F191" s="2"/>
      <c r="G191" s="2">
        <v>2018</v>
      </c>
      <c r="H191" s="2" t="s">
        <v>622</v>
      </c>
      <c r="I191" s="2" t="s">
        <v>1548</v>
      </c>
      <c r="J191" s="2">
        <v>68499</v>
      </c>
      <c r="K191" s="2"/>
      <c r="L191" s="5" t="s">
        <v>46</v>
      </c>
      <c r="M191" s="5">
        <v>22384108205</v>
      </c>
    </row>
    <row r="192" spans="1:13" x14ac:dyDescent="0.25">
      <c r="A192" s="2" t="s">
        <v>14</v>
      </c>
      <c r="B192" s="2"/>
      <c r="C192" s="1" t="s">
        <v>1545</v>
      </c>
      <c r="D192" s="2">
        <v>11160</v>
      </c>
      <c r="E192" s="2" t="s">
        <v>1651</v>
      </c>
      <c r="F192" s="2"/>
      <c r="G192" s="2">
        <v>2018</v>
      </c>
      <c r="H192" s="2" t="s">
        <v>622</v>
      </c>
      <c r="I192" s="2" t="s">
        <v>1548</v>
      </c>
      <c r="J192" s="2">
        <v>68499</v>
      </c>
      <c r="K192" s="2"/>
      <c r="L192" s="5" t="s">
        <v>46</v>
      </c>
      <c r="M192" s="5">
        <v>22384108205</v>
      </c>
    </row>
    <row r="193" spans="1:13" x14ac:dyDescent="0.25">
      <c r="A193" s="2" t="s">
        <v>14</v>
      </c>
      <c r="B193" s="2"/>
      <c r="C193" s="1" t="s">
        <v>1545</v>
      </c>
      <c r="D193" s="2">
        <v>11161</v>
      </c>
      <c r="E193" s="2" t="s">
        <v>1652</v>
      </c>
      <c r="F193" s="2"/>
      <c r="G193" s="2">
        <v>2018</v>
      </c>
      <c r="H193" s="2" t="s">
        <v>622</v>
      </c>
      <c r="I193" s="2" t="s">
        <v>1548</v>
      </c>
      <c r="J193" s="2">
        <v>68499</v>
      </c>
      <c r="K193" s="2"/>
      <c r="L193" s="5" t="s">
        <v>46</v>
      </c>
      <c r="M193" s="5">
        <v>22384108205</v>
      </c>
    </row>
    <row r="194" spans="1:13" x14ac:dyDescent="0.25">
      <c r="A194" s="2" t="s">
        <v>14</v>
      </c>
      <c r="B194" s="2"/>
      <c r="C194" s="1" t="s">
        <v>1545</v>
      </c>
      <c r="D194" s="2">
        <v>11162</v>
      </c>
      <c r="E194" s="2" t="s">
        <v>1653</v>
      </c>
      <c r="F194" s="2"/>
      <c r="G194" s="2">
        <v>2018</v>
      </c>
      <c r="H194" s="2" t="s">
        <v>622</v>
      </c>
      <c r="I194" s="2" t="s">
        <v>1548</v>
      </c>
      <c r="J194" s="2">
        <v>68499</v>
      </c>
      <c r="K194" s="2"/>
      <c r="L194" s="5" t="s">
        <v>46</v>
      </c>
      <c r="M194" s="5">
        <v>22384108205</v>
      </c>
    </row>
    <row r="195" spans="1:13" x14ac:dyDescent="0.25">
      <c r="A195" s="2" t="s">
        <v>38</v>
      </c>
      <c r="B195" s="2"/>
      <c r="C195" s="1" t="s">
        <v>1545</v>
      </c>
      <c r="D195" s="2">
        <v>11166</v>
      </c>
      <c r="E195" s="2" t="s">
        <v>1654</v>
      </c>
      <c r="F195" s="2"/>
      <c r="G195" s="2">
        <v>2018</v>
      </c>
      <c r="H195" s="2" t="s">
        <v>1547</v>
      </c>
      <c r="I195" s="2" t="s">
        <v>1548</v>
      </c>
      <c r="J195" s="2">
        <v>68499</v>
      </c>
      <c r="K195" s="2"/>
      <c r="L195" s="5" t="s">
        <v>281</v>
      </c>
      <c r="M195" s="5">
        <v>22523102054</v>
      </c>
    </row>
    <row r="196" spans="1:13" x14ac:dyDescent="0.25">
      <c r="A196" s="2" t="s">
        <v>14</v>
      </c>
      <c r="B196" s="2"/>
      <c r="C196" s="1" t="s">
        <v>1545</v>
      </c>
      <c r="D196" s="2">
        <v>11195</v>
      </c>
      <c r="E196" s="2" t="s">
        <v>720</v>
      </c>
      <c r="F196" s="2"/>
      <c r="G196" s="2">
        <v>2015</v>
      </c>
      <c r="H196" s="2" t="s">
        <v>622</v>
      </c>
      <c r="I196" s="2" t="s">
        <v>1548</v>
      </c>
      <c r="J196" s="2">
        <v>68499</v>
      </c>
      <c r="K196" s="2"/>
      <c r="L196" s="5" t="s">
        <v>46</v>
      </c>
      <c r="M196" s="5">
        <v>22384108205</v>
      </c>
    </row>
    <row r="197" spans="1:13" x14ac:dyDescent="0.25">
      <c r="A197" s="2" t="s">
        <v>14</v>
      </c>
      <c r="B197" s="2"/>
      <c r="C197" s="1" t="s">
        <v>1545</v>
      </c>
      <c r="D197" s="2">
        <v>11196</v>
      </c>
      <c r="E197" s="2" t="s">
        <v>1655</v>
      </c>
      <c r="F197" s="2"/>
      <c r="G197" s="2">
        <v>2015</v>
      </c>
      <c r="H197" s="2" t="s">
        <v>622</v>
      </c>
      <c r="I197" s="2" t="s">
        <v>1548</v>
      </c>
      <c r="J197" s="2">
        <v>68499</v>
      </c>
      <c r="K197" s="2"/>
      <c r="L197" s="5" t="s">
        <v>46</v>
      </c>
      <c r="M197" s="5">
        <v>22384108205</v>
      </c>
    </row>
    <row r="198" spans="1:13" x14ac:dyDescent="0.25">
      <c r="A198" s="2" t="s">
        <v>14</v>
      </c>
      <c r="B198" s="2"/>
      <c r="C198" s="1" t="s">
        <v>1545</v>
      </c>
      <c r="D198" s="2">
        <v>11197</v>
      </c>
      <c r="E198" s="2" t="s">
        <v>1656</v>
      </c>
      <c r="F198" s="2"/>
      <c r="G198" s="2">
        <v>2015</v>
      </c>
      <c r="H198" s="2" t="s">
        <v>622</v>
      </c>
      <c r="I198" s="2" t="s">
        <v>1548</v>
      </c>
      <c r="J198" s="2">
        <v>68499</v>
      </c>
      <c r="K198" s="2"/>
      <c r="L198" s="5" t="s">
        <v>46</v>
      </c>
      <c r="M198" s="5">
        <v>22384108205</v>
      </c>
    </row>
    <row r="199" spans="1:13" x14ac:dyDescent="0.25">
      <c r="A199" s="2" t="s">
        <v>14</v>
      </c>
      <c r="B199" s="2"/>
      <c r="C199" s="1" t="s">
        <v>1545</v>
      </c>
      <c r="D199" s="2">
        <v>11198</v>
      </c>
      <c r="E199" s="2" t="s">
        <v>1657</v>
      </c>
      <c r="F199" s="2"/>
      <c r="G199" s="2">
        <v>2015</v>
      </c>
      <c r="H199" s="2" t="s">
        <v>622</v>
      </c>
      <c r="I199" s="2" t="s">
        <v>1548</v>
      </c>
      <c r="J199" s="2">
        <v>68499</v>
      </c>
      <c r="K199" s="2"/>
      <c r="L199" s="5" t="s">
        <v>46</v>
      </c>
      <c r="M199" s="5">
        <v>22384108205</v>
      </c>
    </row>
    <row r="200" spans="1:13" x14ac:dyDescent="0.25">
      <c r="A200" s="2" t="s">
        <v>14</v>
      </c>
      <c r="B200" s="2"/>
      <c r="C200" s="1" t="s">
        <v>1545</v>
      </c>
      <c r="D200" s="2">
        <v>11199</v>
      </c>
      <c r="E200" s="2" t="s">
        <v>1658</v>
      </c>
      <c r="F200" s="2"/>
      <c r="G200" s="2">
        <v>2015</v>
      </c>
      <c r="H200" s="2" t="s">
        <v>622</v>
      </c>
      <c r="I200" s="2" t="s">
        <v>1548</v>
      </c>
      <c r="J200" s="2">
        <v>68499</v>
      </c>
      <c r="K200" s="2"/>
      <c r="L200" s="5" t="s">
        <v>46</v>
      </c>
      <c r="M200" s="5">
        <v>22384108205</v>
      </c>
    </row>
    <row r="201" spans="1:13" x14ac:dyDescent="0.25">
      <c r="A201" s="2" t="s">
        <v>14</v>
      </c>
      <c r="B201" s="2"/>
      <c r="C201" s="1" t="s">
        <v>1545</v>
      </c>
      <c r="D201" s="2">
        <v>11200</v>
      </c>
      <c r="E201" s="2" t="s">
        <v>717</v>
      </c>
      <c r="F201" s="2"/>
      <c r="G201" s="2">
        <v>2015</v>
      </c>
      <c r="H201" s="2" t="s">
        <v>622</v>
      </c>
      <c r="I201" s="2" t="s">
        <v>1548</v>
      </c>
      <c r="J201" s="2">
        <v>68499</v>
      </c>
      <c r="K201" s="2"/>
      <c r="L201" s="5" t="s">
        <v>46</v>
      </c>
      <c r="M201" s="5">
        <v>22384108205</v>
      </c>
    </row>
    <row r="202" spans="1:13" x14ac:dyDescent="0.25">
      <c r="A202" s="2" t="s">
        <v>14</v>
      </c>
      <c r="B202" s="2"/>
      <c r="C202" s="1" t="s">
        <v>1545</v>
      </c>
      <c r="D202" s="2">
        <v>11201</v>
      </c>
      <c r="E202" s="2" t="s">
        <v>1659</v>
      </c>
      <c r="F202" s="2"/>
      <c r="G202" s="2">
        <v>2015</v>
      </c>
      <c r="H202" s="2" t="s">
        <v>622</v>
      </c>
      <c r="I202" s="2" t="s">
        <v>1548</v>
      </c>
      <c r="J202" s="2">
        <v>68499</v>
      </c>
      <c r="K202" s="2"/>
      <c r="L202" s="5" t="s">
        <v>46</v>
      </c>
      <c r="M202" s="5">
        <v>22384108205</v>
      </c>
    </row>
    <row r="203" spans="1:13" x14ac:dyDescent="0.25">
      <c r="A203" s="2" t="s">
        <v>14</v>
      </c>
      <c r="B203" s="2"/>
      <c r="C203" s="1" t="s">
        <v>1545</v>
      </c>
      <c r="D203" s="2">
        <v>11202</v>
      </c>
      <c r="E203" s="2" t="s">
        <v>716</v>
      </c>
      <c r="F203" s="2"/>
      <c r="G203" s="2">
        <v>2015</v>
      </c>
      <c r="H203" s="2" t="s">
        <v>622</v>
      </c>
      <c r="I203" s="2" t="s">
        <v>1548</v>
      </c>
      <c r="J203" s="2">
        <v>68499</v>
      </c>
      <c r="K203" s="2"/>
      <c r="L203" s="5" t="s">
        <v>46</v>
      </c>
      <c r="M203" s="5">
        <v>22384108205</v>
      </c>
    </row>
    <row r="204" spans="1:13" x14ac:dyDescent="0.25">
      <c r="A204" s="2" t="s">
        <v>14</v>
      </c>
      <c r="B204" s="2"/>
      <c r="C204" s="1" t="s">
        <v>1545</v>
      </c>
      <c r="D204" s="2">
        <v>11203</v>
      </c>
      <c r="E204" s="2" t="s">
        <v>713</v>
      </c>
      <c r="F204" s="2"/>
      <c r="G204" s="2">
        <v>2015</v>
      </c>
      <c r="H204" s="2" t="s">
        <v>622</v>
      </c>
      <c r="I204" s="2" t="s">
        <v>1548</v>
      </c>
      <c r="J204" s="2">
        <v>68499</v>
      </c>
      <c r="K204" s="2"/>
      <c r="L204" s="5" t="s">
        <v>46</v>
      </c>
      <c r="M204" s="5">
        <v>22384108205</v>
      </c>
    </row>
    <row r="205" spans="1:13" x14ac:dyDescent="0.25">
      <c r="A205" s="2" t="s">
        <v>14</v>
      </c>
      <c r="B205" s="2"/>
      <c r="C205" s="1" t="s">
        <v>1545</v>
      </c>
      <c r="D205" s="2">
        <v>11212</v>
      </c>
      <c r="E205" s="2" t="s">
        <v>1660</v>
      </c>
      <c r="F205" s="2"/>
      <c r="G205" s="2">
        <v>2015</v>
      </c>
      <c r="H205" s="2" t="s">
        <v>622</v>
      </c>
      <c r="I205" s="2" t="s">
        <v>1548</v>
      </c>
      <c r="J205" s="2">
        <v>68499</v>
      </c>
      <c r="K205" s="2"/>
      <c r="L205" s="5" t="s">
        <v>46</v>
      </c>
      <c r="M205" s="5">
        <v>22384108205</v>
      </c>
    </row>
    <row r="206" spans="1:13" x14ac:dyDescent="0.25">
      <c r="A206" s="2" t="s">
        <v>14</v>
      </c>
      <c r="B206" s="2"/>
      <c r="C206" s="1" t="s">
        <v>1545</v>
      </c>
      <c r="D206" s="2">
        <v>11213</v>
      </c>
      <c r="E206" s="2" t="s">
        <v>1661</v>
      </c>
      <c r="F206" s="2"/>
      <c r="G206" s="2">
        <v>2015</v>
      </c>
      <c r="H206" s="2" t="s">
        <v>622</v>
      </c>
      <c r="I206" s="2" t="s">
        <v>1548</v>
      </c>
      <c r="J206" s="2">
        <v>68499</v>
      </c>
      <c r="K206" s="2"/>
      <c r="L206" s="5" t="s">
        <v>46</v>
      </c>
      <c r="M206" s="5">
        <v>22384108205</v>
      </c>
    </row>
    <row r="207" spans="1:13" x14ac:dyDescent="0.25">
      <c r="A207" s="2" t="s">
        <v>14</v>
      </c>
      <c r="B207" s="2"/>
      <c r="C207" s="1" t="s">
        <v>1545</v>
      </c>
      <c r="D207" s="2">
        <v>11217</v>
      </c>
      <c r="E207" s="2" t="s">
        <v>1662</v>
      </c>
      <c r="F207" s="2"/>
      <c r="G207" s="2">
        <v>2015</v>
      </c>
      <c r="H207" s="2" t="s">
        <v>622</v>
      </c>
      <c r="I207" s="2" t="s">
        <v>1548</v>
      </c>
      <c r="J207" s="2">
        <v>68499</v>
      </c>
      <c r="K207" s="2"/>
      <c r="L207" s="5" t="s">
        <v>46</v>
      </c>
      <c r="M207" s="5">
        <v>22384108205</v>
      </c>
    </row>
    <row r="208" spans="1:13" x14ac:dyDescent="0.25">
      <c r="A208" s="2" t="s">
        <v>14</v>
      </c>
      <c r="B208" s="2"/>
      <c r="C208" s="1" t="s">
        <v>1545</v>
      </c>
      <c r="D208" s="2">
        <v>11218</v>
      </c>
      <c r="E208" s="2" t="s">
        <v>1663</v>
      </c>
      <c r="F208" s="2"/>
      <c r="G208" s="2">
        <v>2015</v>
      </c>
      <c r="H208" s="2" t="s">
        <v>622</v>
      </c>
      <c r="I208" s="2" t="s">
        <v>1548</v>
      </c>
      <c r="J208" s="2">
        <v>68499</v>
      </c>
      <c r="K208" s="2"/>
      <c r="L208" s="5" t="s">
        <v>46</v>
      </c>
      <c r="M208" s="5">
        <v>22384108205</v>
      </c>
    </row>
    <row r="209" spans="1:13" x14ac:dyDescent="0.25">
      <c r="A209" s="2" t="s">
        <v>14</v>
      </c>
      <c r="B209" s="2"/>
      <c r="C209" s="1" t="s">
        <v>1545</v>
      </c>
      <c r="D209" s="2">
        <v>11229</v>
      </c>
      <c r="E209" s="2" t="s">
        <v>710</v>
      </c>
      <c r="F209" s="2"/>
      <c r="G209" s="2">
        <v>2015</v>
      </c>
      <c r="H209" s="2" t="s">
        <v>622</v>
      </c>
      <c r="I209" s="2" t="s">
        <v>1548</v>
      </c>
      <c r="J209" s="2">
        <v>68499</v>
      </c>
      <c r="K209" s="2"/>
      <c r="L209" s="5" t="s">
        <v>46</v>
      </c>
      <c r="M209" s="5">
        <v>22384108205</v>
      </c>
    </row>
    <row r="210" spans="1:13" x14ac:dyDescent="0.25">
      <c r="A210" s="2" t="s">
        <v>14</v>
      </c>
      <c r="B210" s="2"/>
      <c r="C210" s="1" t="s">
        <v>1545</v>
      </c>
      <c r="D210" s="58">
        <v>11230</v>
      </c>
      <c r="E210" s="2" t="s">
        <v>707</v>
      </c>
      <c r="F210" s="2"/>
      <c r="G210" s="2">
        <v>2015</v>
      </c>
      <c r="H210" s="2" t="s">
        <v>622</v>
      </c>
      <c r="I210" s="2" t="s">
        <v>1548</v>
      </c>
      <c r="J210" s="2">
        <v>68499</v>
      </c>
      <c r="K210" s="2"/>
      <c r="L210" s="5" t="s">
        <v>46</v>
      </c>
      <c r="M210" s="5">
        <v>22384108205</v>
      </c>
    </row>
    <row r="211" spans="1:13" x14ac:dyDescent="0.25">
      <c r="A211" s="2" t="s">
        <v>14</v>
      </c>
      <c r="B211" s="2"/>
      <c r="C211" s="1" t="s">
        <v>1545</v>
      </c>
      <c r="D211" s="58">
        <v>11231</v>
      </c>
      <c r="E211" s="2" t="s">
        <v>1664</v>
      </c>
      <c r="F211" s="2"/>
      <c r="G211" s="2">
        <v>2015</v>
      </c>
      <c r="H211" s="2" t="s">
        <v>622</v>
      </c>
      <c r="I211" s="2" t="s">
        <v>1548</v>
      </c>
      <c r="J211" s="2">
        <v>68499</v>
      </c>
      <c r="K211" s="2"/>
      <c r="L211" s="5" t="s">
        <v>46</v>
      </c>
      <c r="M211" s="5">
        <v>22384108205</v>
      </c>
    </row>
    <row r="212" spans="1:13" x14ac:dyDescent="0.25">
      <c r="A212" s="2" t="s">
        <v>14</v>
      </c>
      <c r="B212" s="2"/>
      <c r="C212" s="1" t="s">
        <v>1545</v>
      </c>
      <c r="D212" s="58">
        <v>11232</v>
      </c>
      <c r="E212" s="2" t="s">
        <v>1665</v>
      </c>
      <c r="F212" s="2"/>
      <c r="G212" s="2">
        <v>2015</v>
      </c>
      <c r="H212" s="2" t="s">
        <v>622</v>
      </c>
      <c r="I212" s="2" t="s">
        <v>1548</v>
      </c>
      <c r="J212" s="2">
        <v>68499</v>
      </c>
      <c r="K212" s="2"/>
      <c r="L212" s="5" t="s">
        <v>46</v>
      </c>
      <c r="M212" s="5">
        <v>22384108205</v>
      </c>
    </row>
    <row r="213" spans="1:13" x14ac:dyDescent="0.25">
      <c r="A213" s="2" t="s">
        <v>14</v>
      </c>
      <c r="B213" s="2"/>
      <c r="C213" s="1" t="s">
        <v>1545</v>
      </c>
      <c r="D213" s="58">
        <v>11233</v>
      </c>
      <c r="E213" s="2" t="s">
        <v>1666</v>
      </c>
      <c r="F213" s="2"/>
      <c r="G213" s="2">
        <v>2015</v>
      </c>
      <c r="H213" s="2" t="s">
        <v>622</v>
      </c>
      <c r="I213" s="2" t="s">
        <v>1548</v>
      </c>
      <c r="J213" s="2">
        <v>68499</v>
      </c>
      <c r="K213" s="2"/>
      <c r="L213" s="5" t="s">
        <v>46</v>
      </c>
      <c r="M213" s="5">
        <v>22384108205</v>
      </c>
    </row>
    <row r="214" spans="1:13" x14ac:dyDescent="0.25">
      <c r="A214" s="2" t="s">
        <v>14</v>
      </c>
      <c r="B214" s="2"/>
      <c r="C214" s="1" t="s">
        <v>1545</v>
      </c>
      <c r="D214" s="58">
        <v>11234</v>
      </c>
      <c r="E214" s="2" t="s">
        <v>1667</v>
      </c>
      <c r="F214" s="2"/>
      <c r="G214" s="2">
        <v>2015</v>
      </c>
      <c r="H214" s="2" t="s">
        <v>622</v>
      </c>
      <c r="I214" s="2" t="s">
        <v>1548</v>
      </c>
      <c r="J214" s="2">
        <v>68499</v>
      </c>
      <c r="K214" s="2"/>
      <c r="L214" s="5" t="s">
        <v>46</v>
      </c>
      <c r="M214" s="5">
        <v>22384108205</v>
      </c>
    </row>
    <row r="215" spans="1:13" x14ac:dyDescent="0.25">
      <c r="A215" s="2" t="s">
        <v>14</v>
      </c>
      <c r="B215" s="2"/>
      <c r="C215" s="1" t="s">
        <v>1545</v>
      </c>
      <c r="D215" s="58">
        <v>11235</v>
      </c>
      <c r="E215" s="2" t="s">
        <v>1668</v>
      </c>
      <c r="F215" s="2"/>
      <c r="G215" s="2">
        <v>2015</v>
      </c>
      <c r="H215" s="2" t="s">
        <v>622</v>
      </c>
      <c r="I215" s="2" t="s">
        <v>1548</v>
      </c>
      <c r="J215" s="2">
        <v>68499</v>
      </c>
      <c r="K215" s="2"/>
      <c r="L215" s="5" t="s">
        <v>46</v>
      </c>
      <c r="M215" s="5">
        <v>22384108205</v>
      </c>
    </row>
    <row r="216" spans="1:13" x14ac:dyDescent="0.25">
      <c r="A216" s="2" t="s">
        <v>14</v>
      </c>
      <c r="B216" s="2"/>
      <c r="C216" s="1" t="s">
        <v>1545</v>
      </c>
      <c r="D216" s="58">
        <v>11236</v>
      </c>
      <c r="E216" s="2" t="s">
        <v>704</v>
      </c>
      <c r="F216" s="2"/>
      <c r="G216" s="2">
        <v>2015</v>
      </c>
      <c r="H216" s="2" t="s">
        <v>622</v>
      </c>
      <c r="I216" s="2" t="s">
        <v>1548</v>
      </c>
      <c r="J216" s="2">
        <v>68499</v>
      </c>
      <c r="K216" s="2"/>
      <c r="L216" s="5" t="s">
        <v>46</v>
      </c>
      <c r="M216" s="5">
        <v>22384108205</v>
      </c>
    </row>
    <row r="217" spans="1:13" x14ac:dyDescent="0.25">
      <c r="A217" s="2" t="s">
        <v>14</v>
      </c>
      <c r="B217" s="2"/>
      <c r="C217" s="1" t="s">
        <v>1545</v>
      </c>
      <c r="D217" s="58">
        <v>11237</v>
      </c>
      <c r="E217" s="2" t="s">
        <v>1669</v>
      </c>
      <c r="F217" s="2"/>
      <c r="G217" s="2">
        <v>2015</v>
      </c>
      <c r="H217" s="2" t="s">
        <v>622</v>
      </c>
      <c r="I217" s="2" t="s">
        <v>1548</v>
      </c>
      <c r="J217" s="2">
        <v>68499</v>
      </c>
      <c r="K217" s="2"/>
      <c r="L217" s="5" t="s">
        <v>46</v>
      </c>
      <c r="M217" s="5">
        <v>22384108205</v>
      </c>
    </row>
    <row r="218" spans="1:13" x14ac:dyDescent="0.25">
      <c r="A218" s="2" t="s">
        <v>14</v>
      </c>
      <c r="B218" s="2"/>
      <c r="C218" s="1" t="s">
        <v>1545</v>
      </c>
      <c r="D218" s="58">
        <v>11238</v>
      </c>
      <c r="E218" s="2" t="s">
        <v>1670</v>
      </c>
      <c r="F218" s="2"/>
      <c r="G218" s="2">
        <v>2015</v>
      </c>
      <c r="H218" s="2" t="s">
        <v>622</v>
      </c>
      <c r="I218" s="2" t="s">
        <v>1548</v>
      </c>
      <c r="J218" s="2">
        <v>68499</v>
      </c>
      <c r="K218" s="2"/>
      <c r="L218" s="5" t="s">
        <v>46</v>
      </c>
      <c r="M218" s="5">
        <v>22384108205</v>
      </c>
    </row>
    <row r="219" spans="1:13" x14ac:dyDescent="0.25">
      <c r="A219" s="2" t="s">
        <v>38</v>
      </c>
      <c r="B219" s="2"/>
      <c r="C219" s="1" t="s">
        <v>1545</v>
      </c>
      <c r="D219" s="2">
        <v>11255</v>
      </c>
      <c r="E219" s="2" t="s">
        <v>1671</v>
      </c>
      <c r="F219" s="2"/>
      <c r="G219" s="2">
        <v>2020</v>
      </c>
      <c r="H219" s="2" t="s">
        <v>1547</v>
      </c>
      <c r="I219" s="2" t="s">
        <v>1548</v>
      </c>
      <c r="J219" s="2">
        <v>68499</v>
      </c>
      <c r="K219" s="2"/>
      <c r="L219" s="5" t="s">
        <v>281</v>
      </c>
      <c r="M219" s="5">
        <v>22523102054</v>
      </c>
    </row>
    <row r="220" spans="1:13" x14ac:dyDescent="0.25">
      <c r="A220" s="2" t="s">
        <v>14</v>
      </c>
      <c r="B220" s="2"/>
      <c r="C220" s="1" t="s">
        <v>1545</v>
      </c>
      <c r="D220" s="2">
        <v>11263</v>
      </c>
      <c r="E220" s="2" t="s">
        <v>1672</v>
      </c>
      <c r="F220" s="2"/>
      <c r="G220" s="2">
        <v>2020</v>
      </c>
      <c r="H220" s="2" t="s">
        <v>1673</v>
      </c>
      <c r="I220" s="2" t="s">
        <v>563</v>
      </c>
      <c r="J220" s="2">
        <v>68499</v>
      </c>
      <c r="K220" s="2" t="s">
        <v>1674</v>
      </c>
      <c r="L220" s="5" t="s">
        <v>1675</v>
      </c>
      <c r="M220" s="5">
        <v>11331104001</v>
      </c>
    </row>
    <row r="221" spans="1:13" x14ac:dyDescent="0.25">
      <c r="A221" s="2" t="s">
        <v>14</v>
      </c>
      <c r="B221" s="2"/>
      <c r="C221" s="1" t="s">
        <v>1545</v>
      </c>
      <c r="D221" s="2">
        <v>11264</v>
      </c>
      <c r="E221" s="2" t="s">
        <v>1676</v>
      </c>
      <c r="F221" s="2"/>
      <c r="G221" s="2">
        <v>2020</v>
      </c>
      <c r="H221" s="2" t="s">
        <v>1673</v>
      </c>
      <c r="I221" s="2" t="s">
        <v>563</v>
      </c>
      <c r="J221" s="2">
        <v>68499</v>
      </c>
      <c r="K221" s="2" t="s">
        <v>1674</v>
      </c>
      <c r="L221" s="5" t="s">
        <v>1675</v>
      </c>
      <c r="M221" s="5">
        <v>11331104001</v>
      </c>
    </row>
    <row r="222" spans="1:13" x14ac:dyDescent="0.25">
      <c r="A222" s="2" t="s">
        <v>14</v>
      </c>
      <c r="B222" s="2"/>
      <c r="C222" s="1" t="s">
        <v>1545</v>
      </c>
      <c r="D222" s="58">
        <v>11266</v>
      </c>
      <c r="E222" s="2" t="s">
        <v>1677</v>
      </c>
      <c r="F222" s="2"/>
      <c r="G222" s="2">
        <v>2021</v>
      </c>
      <c r="H222" s="2" t="s">
        <v>622</v>
      </c>
      <c r="I222" s="2" t="s">
        <v>1548</v>
      </c>
      <c r="J222" s="7">
        <v>68499</v>
      </c>
      <c r="K222" s="2"/>
      <c r="L222" s="5" t="s">
        <v>46</v>
      </c>
      <c r="M222" s="5">
        <v>22384108205</v>
      </c>
    </row>
    <row r="223" spans="1:13" x14ac:dyDescent="0.25">
      <c r="A223" s="2" t="s">
        <v>14</v>
      </c>
      <c r="B223" s="2"/>
      <c r="C223" s="1" t="s">
        <v>1545</v>
      </c>
      <c r="D223" s="58">
        <v>11267</v>
      </c>
      <c r="E223" s="2" t="s">
        <v>1678</v>
      </c>
      <c r="F223" s="2"/>
      <c r="G223" s="2">
        <v>2021</v>
      </c>
      <c r="H223" s="2" t="s">
        <v>622</v>
      </c>
      <c r="I223" s="2" t="s">
        <v>1548</v>
      </c>
      <c r="J223" s="7">
        <v>68499</v>
      </c>
      <c r="K223" s="2"/>
      <c r="L223" s="5" t="s">
        <v>46</v>
      </c>
      <c r="M223" s="5">
        <v>22384108205</v>
      </c>
    </row>
    <row r="224" spans="1:13" x14ac:dyDescent="0.25">
      <c r="A224" s="2" t="s">
        <v>14</v>
      </c>
      <c r="B224" s="2"/>
      <c r="C224" s="1" t="s">
        <v>1545</v>
      </c>
      <c r="D224" s="58">
        <v>11268</v>
      </c>
      <c r="E224" s="2" t="s">
        <v>1679</v>
      </c>
      <c r="F224" s="2"/>
      <c r="G224" s="2">
        <v>2021</v>
      </c>
      <c r="H224" s="2" t="s">
        <v>622</v>
      </c>
      <c r="I224" s="2" t="s">
        <v>1548</v>
      </c>
      <c r="J224" s="7">
        <v>68499</v>
      </c>
      <c r="K224" s="2"/>
      <c r="L224" s="5" t="s">
        <v>46</v>
      </c>
      <c r="M224" s="5">
        <v>22384108205</v>
      </c>
    </row>
    <row r="225" spans="1:13" x14ac:dyDescent="0.25">
      <c r="A225" s="2" t="s">
        <v>14</v>
      </c>
      <c r="B225" s="2"/>
      <c r="C225" s="1" t="s">
        <v>1545</v>
      </c>
      <c r="D225" s="58">
        <v>11269</v>
      </c>
      <c r="E225" s="2" t="s">
        <v>1680</v>
      </c>
      <c r="F225" s="2"/>
      <c r="G225" s="2">
        <v>2021</v>
      </c>
      <c r="H225" s="2" t="s">
        <v>622</v>
      </c>
      <c r="I225" s="2" t="s">
        <v>1548</v>
      </c>
      <c r="J225" s="7">
        <v>68499</v>
      </c>
      <c r="K225" s="2"/>
      <c r="L225" s="5" t="s">
        <v>46</v>
      </c>
      <c r="M225" s="5">
        <v>22384108205</v>
      </c>
    </row>
    <row r="226" spans="1:13" x14ac:dyDescent="0.25">
      <c r="A226" s="2" t="s">
        <v>14</v>
      </c>
      <c r="B226" s="2"/>
      <c r="C226" s="1" t="s">
        <v>1545</v>
      </c>
      <c r="D226" s="58">
        <v>11270</v>
      </c>
      <c r="E226" s="2" t="s">
        <v>1681</v>
      </c>
      <c r="F226" s="2"/>
      <c r="G226" s="2">
        <v>2021</v>
      </c>
      <c r="H226" s="2" t="s">
        <v>622</v>
      </c>
      <c r="I226" s="2" t="s">
        <v>1548</v>
      </c>
      <c r="J226" s="7">
        <v>68499</v>
      </c>
      <c r="K226" s="2"/>
      <c r="L226" s="5" t="s">
        <v>46</v>
      </c>
      <c r="M226" s="5">
        <v>22384108205</v>
      </c>
    </row>
    <row r="227" spans="1:13" x14ac:dyDescent="0.25">
      <c r="A227" s="2" t="s">
        <v>14</v>
      </c>
      <c r="B227" s="2"/>
      <c r="C227" s="1" t="s">
        <v>1545</v>
      </c>
      <c r="D227" s="58">
        <v>11271</v>
      </c>
      <c r="E227" s="2" t="s">
        <v>1682</v>
      </c>
      <c r="F227" s="2"/>
      <c r="G227" s="2">
        <v>2021</v>
      </c>
      <c r="H227" s="2" t="s">
        <v>622</v>
      </c>
      <c r="I227" s="2" t="s">
        <v>1548</v>
      </c>
      <c r="J227" s="7">
        <v>68499</v>
      </c>
      <c r="K227" s="2"/>
      <c r="L227" s="5" t="s">
        <v>46</v>
      </c>
      <c r="M227" s="5">
        <v>22384108205</v>
      </c>
    </row>
    <row r="228" spans="1:13" x14ac:dyDescent="0.25">
      <c r="A228" s="2" t="s">
        <v>14</v>
      </c>
      <c r="B228" s="2"/>
      <c r="C228" s="1" t="s">
        <v>1545</v>
      </c>
      <c r="D228" s="58">
        <v>11272</v>
      </c>
      <c r="E228" s="2" t="s">
        <v>1683</v>
      </c>
      <c r="F228" s="2"/>
      <c r="G228" s="2">
        <v>2021</v>
      </c>
      <c r="H228" s="2" t="s">
        <v>622</v>
      </c>
      <c r="I228" s="2" t="s">
        <v>1548</v>
      </c>
      <c r="J228" s="7">
        <v>68499</v>
      </c>
      <c r="K228" s="2"/>
      <c r="L228" s="5" t="s">
        <v>46</v>
      </c>
      <c r="M228" s="5">
        <v>22384108205</v>
      </c>
    </row>
    <row r="229" spans="1:13" x14ac:dyDescent="0.25">
      <c r="A229" s="2" t="s">
        <v>14</v>
      </c>
      <c r="B229" s="2"/>
      <c r="C229" s="1" t="s">
        <v>1545</v>
      </c>
      <c r="D229" s="58">
        <v>11273</v>
      </c>
      <c r="E229" s="2" t="s">
        <v>1684</v>
      </c>
      <c r="F229" s="2"/>
      <c r="G229" s="2">
        <v>2021</v>
      </c>
      <c r="H229" s="2" t="s">
        <v>622</v>
      </c>
      <c r="I229" s="2" t="s">
        <v>1548</v>
      </c>
      <c r="J229" s="7">
        <v>68499</v>
      </c>
      <c r="K229" s="2"/>
      <c r="L229" s="5" t="s">
        <v>46</v>
      </c>
      <c r="M229" s="5">
        <v>22384108205</v>
      </c>
    </row>
    <row r="230" spans="1:13" x14ac:dyDescent="0.25">
      <c r="A230" s="2" t="s">
        <v>14</v>
      </c>
      <c r="B230" s="2"/>
      <c r="C230" s="1" t="s">
        <v>1545</v>
      </c>
      <c r="D230" s="58">
        <v>11274</v>
      </c>
      <c r="E230" s="2" t="s">
        <v>1685</v>
      </c>
      <c r="F230" s="2"/>
      <c r="G230" s="2">
        <v>2021</v>
      </c>
      <c r="H230" s="2" t="s">
        <v>622</v>
      </c>
      <c r="I230" s="2" t="s">
        <v>1548</v>
      </c>
      <c r="J230" s="7">
        <v>68499</v>
      </c>
      <c r="K230" s="2"/>
      <c r="L230" s="5" t="s">
        <v>46</v>
      </c>
      <c r="M230" s="5">
        <v>22384108205</v>
      </c>
    </row>
    <row r="231" spans="1:13" x14ac:dyDescent="0.25">
      <c r="A231" s="2" t="s">
        <v>14</v>
      </c>
      <c r="B231" s="2"/>
      <c r="C231" s="1" t="s">
        <v>1545</v>
      </c>
      <c r="D231" s="10">
        <v>11277</v>
      </c>
      <c r="E231" s="1" t="s">
        <v>1686</v>
      </c>
      <c r="F231" s="1"/>
      <c r="G231" s="2">
        <v>2022</v>
      </c>
      <c r="H231" s="2" t="s">
        <v>622</v>
      </c>
      <c r="I231" s="2" t="s">
        <v>1548</v>
      </c>
      <c r="J231" s="2">
        <v>68499</v>
      </c>
      <c r="K231" s="2"/>
      <c r="L231" s="5" t="s">
        <v>46</v>
      </c>
      <c r="M231" s="5">
        <v>22384108205</v>
      </c>
    </row>
    <row r="232" spans="1:13" x14ac:dyDescent="0.25">
      <c r="A232" s="2" t="s">
        <v>14</v>
      </c>
      <c r="B232" s="2"/>
      <c r="C232" s="1" t="s">
        <v>1545</v>
      </c>
      <c r="D232" s="10">
        <v>11278</v>
      </c>
      <c r="E232" s="1" t="s">
        <v>1687</v>
      </c>
      <c r="F232" s="1"/>
      <c r="G232" s="2">
        <v>2022</v>
      </c>
      <c r="H232" s="2" t="s">
        <v>622</v>
      </c>
      <c r="I232" s="2" t="s">
        <v>1548</v>
      </c>
      <c r="J232" s="2">
        <v>68499</v>
      </c>
      <c r="K232" s="2"/>
      <c r="L232" s="5" t="s">
        <v>46</v>
      </c>
      <c r="M232" s="5">
        <v>22384108205</v>
      </c>
    </row>
    <row r="233" spans="1:13" x14ac:dyDescent="0.25">
      <c r="A233" s="2" t="s">
        <v>14</v>
      </c>
      <c r="B233" s="2"/>
      <c r="C233" s="1" t="s">
        <v>1545</v>
      </c>
      <c r="D233" s="10">
        <v>11279</v>
      </c>
      <c r="E233" s="1" t="s">
        <v>1688</v>
      </c>
      <c r="F233" s="1"/>
      <c r="G233" s="2">
        <v>2022</v>
      </c>
      <c r="H233" s="2" t="s">
        <v>622</v>
      </c>
      <c r="I233" s="2" t="s">
        <v>1548</v>
      </c>
      <c r="J233" s="2">
        <v>68499</v>
      </c>
      <c r="K233" s="2"/>
      <c r="L233" s="5" t="s">
        <v>46</v>
      </c>
      <c r="M233" s="5">
        <v>22384108205</v>
      </c>
    </row>
    <row r="234" spans="1:13" x14ac:dyDescent="0.25">
      <c r="A234" s="2" t="s">
        <v>14</v>
      </c>
      <c r="B234" s="2"/>
      <c r="C234" s="1" t="s">
        <v>1545</v>
      </c>
      <c r="D234" s="10">
        <v>11280</v>
      </c>
      <c r="E234" s="1" t="s">
        <v>1689</v>
      </c>
      <c r="F234" s="1"/>
      <c r="G234" s="2">
        <v>2022</v>
      </c>
      <c r="H234" s="2" t="s">
        <v>622</v>
      </c>
      <c r="I234" s="2" t="s">
        <v>1548</v>
      </c>
      <c r="J234" s="2">
        <v>68499</v>
      </c>
      <c r="K234" s="2"/>
      <c r="L234" s="5" t="s">
        <v>46</v>
      </c>
      <c r="M234" s="5">
        <v>22384108205</v>
      </c>
    </row>
    <row r="235" spans="1:13" x14ac:dyDescent="0.25">
      <c r="A235" s="2" t="s">
        <v>14</v>
      </c>
      <c r="B235" s="2"/>
      <c r="C235" s="1" t="s">
        <v>1545</v>
      </c>
      <c r="D235" s="10">
        <v>11281</v>
      </c>
      <c r="E235" s="1" t="s">
        <v>1690</v>
      </c>
      <c r="F235" s="1"/>
      <c r="G235" s="2">
        <v>2022</v>
      </c>
      <c r="H235" s="2" t="s">
        <v>622</v>
      </c>
      <c r="I235" s="2" t="s">
        <v>1548</v>
      </c>
      <c r="J235" s="2">
        <v>68499</v>
      </c>
      <c r="K235" s="2"/>
      <c r="L235" s="5" t="s">
        <v>46</v>
      </c>
      <c r="M235" s="5">
        <v>22384108205</v>
      </c>
    </row>
    <row r="236" spans="1:13" x14ac:dyDescent="0.25">
      <c r="A236" s="2" t="s">
        <v>14</v>
      </c>
      <c r="B236" s="2"/>
      <c r="C236" s="1" t="s">
        <v>1545</v>
      </c>
      <c r="D236" s="10">
        <v>11282</v>
      </c>
      <c r="E236" s="1" t="s">
        <v>1691</v>
      </c>
      <c r="F236" s="1"/>
      <c r="G236" s="2">
        <v>2022</v>
      </c>
      <c r="H236" s="2" t="s">
        <v>622</v>
      </c>
      <c r="I236" s="2" t="s">
        <v>1548</v>
      </c>
      <c r="J236" s="2">
        <v>68499</v>
      </c>
      <c r="K236" s="2"/>
      <c r="L236" s="5" t="s">
        <v>46</v>
      </c>
      <c r="M236" s="5">
        <v>22384108205</v>
      </c>
    </row>
    <row r="237" spans="1:13" x14ac:dyDescent="0.25">
      <c r="A237" s="2" t="s">
        <v>14</v>
      </c>
      <c r="B237" s="2"/>
      <c r="C237" s="1" t="s">
        <v>1545</v>
      </c>
      <c r="D237" s="10">
        <v>11283</v>
      </c>
      <c r="E237" s="1" t="s">
        <v>1692</v>
      </c>
      <c r="F237" s="1"/>
      <c r="G237" s="2">
        <v>2022</v>
      </c>
      <c r="H237" s="2" t="s">
        <v>622</v>
      </c>
      <c r="I237" s="2" t="s">
        <v>1548</v>
      </c>
      <c r="J237" s="2">
        <v>68499</v>
      </c>
      <c r="K237" s="2"/>
      <c r="L237" s="5" t="s">
        <v>46</v>
      </c>
      <c r="M237" s="5">
        <v>22384108205</v>
      </c>
    </row>
    <row r="238" spans="1:13" x14ac:dyDescent="0.25">
      <c r="A238" s="2" t="s">
        <v>38</v>
      </c>
      <c r="B238" s="2"/>
      <c r="C238" s="1" t="s">
        <v>1545</v>
      </c>
      <c r="D238" s="55">
        <v>11286</v>
      </c>
      <c r="E238" s="8" t="s">
        <v>1693</v>
      </c>
      <c r="F238" s="8"/>
      <c r="G238" s="2">
        <v>2021</v>
      </c>
      <c r="H238" s="10" t="s">
        <v>622</v>
      </c>
      <c r="I238" s="2" t="s">
        <v>1548</v>
      </c>
      <c r="J238" s="2">
        <v>68499</v>
      </c>
      <c r="K238" s="2"/>
      <c r="L238" s="5" t="s">
        <v>45</v>
      </c>
      <c r="M238" s="5">
        <v>22331304001</v>
      </c>
    </row>
    <row r="239" spans="1:13" x14ac:dyDescent="0.25">
      <c r="A239" s="1" t="s">
        <v>14</v>
      </c>
      <c r="B239" s="1"/>
      <c r="C239" s="1" t="s">
        <v>1545</v>
      </c>
      <c r="D239" s="2">
        <v>11293</v>
      </c>
      <c r="E239" s="2" t="s">
        <v>1694</v>
      </c>
      <c r="F239" s="2"/>
      <c r="G239" s="2">
        <v>2023</v>
      </c>
      <c r="H239" s="2" t="s">
        <v>622</v>
      </c>
      <c r="I239" s="2" t="s">
        <v>1548</v>
      </c>
      <c r="J239" s="2">
        <v>68499</v>
      </c>
      <c r="K239" s="2"/>
      <c r="L239" s="5" t="s">
        <v>46</v>
      </c>
      <c r="M239" s="5">
        <v>22384108205</v>
      </c>
    </row>
    <row r="240" spans="1:13" x14ac:dyDescent="0.25">
      <c r="A240" s="1" t="s">
        <v>14</v>
      </c>
      <c r="B240" s="1"/>
      <c r="C240" s="1" t="s">
        <v>1545</v>
      </c>
      <c r="D240" s="2">
        <v>11294</v>
      </c>
      <c r="E240" s="2" t="s">
        <v>1695</v>
      </c>
      <c r="F240" s="2"/>
      <c r="G240" s="2">
        <v>2023</v>
      </c>
      <c r="H240" s="2" t="s">
        <v>622</v>
      </c>
      <c r="I240" s="2" t="s">
        <v>1548</v>
      </c>
      <c r="J240" s="2">
        <v>68499</v>
      </c>
      <c r="K240" s="2"/>
      <c r="L240" s="5" t="s">
        <v>46</v>
      </c>
      <c r="M240" s="5">
        <v>22384108205</v>
      </c>
    </row>
    <row r="241" spans="1:13" x14ac:dyDescent="0.25">
      <c r="A241" s="1" t="s">
        <v>14</v>
      </c>
      <c r="B241" s="1"/>
      <c r="C241" s="1" t="s">
        <v>1545</v>
      </c>
      <c r="D241" s="2">
        <v>11295</v>
      </c>
      <c r="E241" s="2" t="s">
        <v>1696</v>
      </c>
      <c r="F241" s="2"/>
      <c r="G241" s="2">
        <v>2023</v>
      </c>
      <c r="H241" s="2" t="s">
        <v>622</v>
      </c>
      <c r="I241" s="2" t="s">
        <v>1548</v>
      </c>
      <c r="J241" s="2">
        <v>68499</v>
      </c>
      <c r="K241" s="2"/>
      <c r="L241" s="5" t="s">
        <v>46</v>
      </c>
      <c r="M241" s="5">
        <v>22384108205</v>
      </c>
    </row>
    <row r="242" spans="1:13" x14ac:dyDescent="0.25">
      <c r="A242" s="1" t="s">
        <v>14</v>
      </c>
      <c r="B242" s="1"/>
      <c r="C242" s="1" t="s">
        <v>1545</v>
      </c>
      <c r="D242" s="2">
        <v>11296</v>
      </c>
      <c r="E242" s="2" t="s">
        <v>1697</v>
      </c>
      <c r="F242" s="2"/>
      <c r="G242" s="2">
        <v>2023</v>
      </c>
      <c r="H242" s="2" t="s">
        <v>622</v>
      </c>
      <c r="I242" s="2" t="s">
        <v>1548</v>
      </c>
      <c r="J242" s="2">
        <v>68499</v>
      </c>
      <c r="K242" s="2"/>
      <c r="L242" s="5" t="s">
        <v>46</v>
      </c>
      <c r="M242" s="5">
        <v>22384108205</v>
      </c>
    </row>
    <row r="243" spans="1:13" x14ac:dyDescent="0.25">
      <c r="A243" s="1" t="s">
        <v>14</v>
      </c>
      <c r="B243" s="1"/>
      <c r="C243" s="1" t="s">
        <v>1545</v>
      </c>
      <c r="D243" s="2">
        <v>11297</v>
      </c>
      <c r="E243" s="2" t="s">
        <v>1698</v>
      </c>
      <c r="F243" s="2"/>
      <c r="G243" s="2">
        <v>2023</v>
      </c>
      <c r="H243" s="2" t="s">
        <v>622</v>
      </c>
      <c r="I243" s="2" t="s">
        <v>1548</v>
      </c>
      <c r="J243" s="2">
        <v>68499</v>
      </c>
      <c r="K243" s="2"/>
      <c r="L243" s="5" t="s">
        <v>46</v>
      </c>
      <c r="M243" s="5">
        <v>22384108205</v>
      </c>
    </row>
    <row r="244" spans="1:13" x14ac:dyDescent="0.25">
      <c r="A244" s="1" t="s">
        <v>14</v>
      </c>
      <c r="B244" s="1"/>
      <c r="C244" s="1" t="s">
        <v>1545</v>
      </c>
      <c r="D244" s="2">
        <v>11298</v>
      </c>
      <c r="E244" s="2" t="s">
        <v>1699</v>
      </c>
      <c r="F244" s="2"/>
      <c r="G244" s="2">
        <v>2023</v>
      </c>
      <c r="H244" s="2" t="s">
        <v>622</v>
      </c>
      <c r="I244" s="2" t="s">
        <v>1548</v>
      </c>
      <c r="J244" s="2">
        <v>68499</v>
      </c>
      <c r="K244" s="2"/>
      <c r="L244" s="5" t="s">
        <v>46</v>
      </c>
      <c r="M244" s="5">
        <v>22384108205</v>
      </c>
    </row>
    <row r="245" spans="1:13" x14ac:dyDescent="0.25">
      <c r="A245" s="1" t="s">
        <v>14</v>
      </c>
      <c r="B245" s="1"/>
      <c r="C245" s="1" t="s">
        <v>1545</v>
      </c>
      <c r="D245" s="2">
        <v>11299</v>
      </c>
      <c r="E245" s="2" t="s">
        <v>1700</v>
      </c>
      <c r="F245" s="2"/>
      <c r="G245" s="2">
        <v>2023</v>
      </c>
      <c r="H245" s="2" t="s">
        <v>622</v>
      </c>
      <c r="I245" s="2" t="s">
        <v>1548</v>
      </c>
      <c r="J245" s="2">
        <v>68499</v>
      </c>
      <c r="K245" s="2"/>
      <c r="L245" s="5" t="s">
        <v>46</v>
      </c>
      <c r="M245" s="5">
        <v>22384108205</v>
      </c>
    </row>
    <row r="246" spans="1:13" x14ac:dyDescent="0.25">
      <c r="A246" s="2" t="s">
        <v>38</v>
      </c>
      <c r="B246" s="2"/>
      <c r="C246" s="1" t="s">
        <v>1545</v>
      </c>
      <c r="D246" s="2">
        <v>16479</v>
      </c>
      <c r="E246" s="2" t="s">
        <v>1701</v>
      </c>
      <c r="F246" s="2"/>
      <c r="G246" s="2">
        <v>2004</v>
      </c>
      <c r="H246" s="2" t="s">
        <v>1702</v>
      </c>
      <c r="I246" s="2" t="s">
        <v>563</v>
      </c>
      <c r="J246" s="2">
        <v>68499</v>
      </c>
      <c r="K246" s="2"/>
      <c r="L246" s="2" t="s">
        <v>49</v>
      </c>
      <c r="M246" s="5">
        <v>22523102052</v>
      </c>
    </row>
    <row r="247" spans="1:13" x14ac:dyDescent="0.25">
      <c r="A247" s="2" t="s">
        <v>38</v>
      </c>
      <c r="B247" s="2"/>
      <c r="C247" s="1" t="s">
        <v>1545</v>
      </c>
      <c r="D247" s="2">
        <v>17430</v>
      </c>
      <c r="E247" s="2" t="s">
        <v>1703</v>
      </c>
      <c r="F247" s="2"/>
      <c r="G247" s="2">
        <v>2021</v>
      </c>
      <c r="H247" s="2" t="s">
        <v>1567</v>
      </c>
      <c r="I247" s="2" t="s">
        <v>1576</v>
      </c>
      <c r="J247" s="2">
        <v>68499</v>
      </c>
      <c r="K247" s="2"/>
      <c r="L247" s="5" t="s">
        <v>45</v>
      </c>
      <c r="M247" s="5">
        <v>22331304001</v>
      </c>
    </row>
    <row r="248" spans="1:13" x14ac:dyDescent="0.25">
      <c r="A248" s="2" t="s">
        <v>14</v>
      </c>
      <c r="B248" s="2"/>
      <c r="C248" s="1" t="s">
        <v>1545</v>
      </c>
      <c r="D248" s="2">
        <v>18809</v>
      </c>
      <c r="E248" s="2" t="s">
        <v>1704</v>
      </c>
      <c r="F248" s="2"/>
      <c r="G248" s="2">
        <v>2007</v>
      </c>
      <c r="H248" s="2" t="s">
        <v>1705</v>
      </c>
      <c r="I248" s="2" t="s">
        <v>563</v>
      </c>
      <c r="J248" s="2">
        <v>68499</v>
      </c>
      <c r="K248" s="2"/>
      <c r="L248" s="5" t="s">
        <v>45</v>
      </c>
      <c r="M248" s="5">
        <v>22331304001</v>
      </c>
    </row>
    <row r="249" spans="1:13" x14ac:dyDescent="0.25">
      <c r="A249" s="2" t="s">
        <v>23</v>
      </c>
      <c r="B249" s="2"/>
      <c r="C249" s="1" t="s">
        <v>1545</v>
      </c>
      <c r="D249" s="1">
        <v>70005</v>
      </c>
      <c r="E249" s="2" t="s">
        <v>690</v>
      </c>
      <c r="F249" s="2"/>
      <c r="G249" s="2">
        <v>2019</v>
      </c>
      <c r="H249" s="2" t="s">
        <v>1547</v>
      </c>
      <c r="I249" s="2" t="s">
        <v>1548</v>
      </c>
      <c r="J249" s="2">
        <v>68499</v>
      </c>
      <c r="K249" s="1" t="s">
        <v>1706</v>
      </c>
      <c r="L249" s="5" t="s">
        <v>39</v>
      </c>
      <c r="M249" s="5">
        <v>12025602155</v>
      </c>
    </row>
    <row r="250" spans="1:13" x14ac:dyDescent="0.25">
      <c r="A250" s="2" t="s">
        <v>23</v>
      </c>
      <c r="B250" s="2"/>
      <c r="C250" s="1" t="s">
        <v>1545</v>
      </c>
      <c r="D250" s="1">
        <v>70009</v>
      </c>
      <c r="E250" s="2" t="s">
        <v>1707</v>
      </c>
      <c r="F250" s="2"/>
      <c r="G250" s="2">
        <v>2017</v>
      </c>
      <c r="H250" s="2" t="s">
        <v>1708</v>
      </c>
      <c r="I250" s="2" t="s">
        <v>563</v>
      </c>
      <c r="J250" s="2">
        <v>68499</v>
      </c>
      <c r="K250" s="2" t="s">
        <v>1709</v>
      </c>
      <c r="L250" s="2" t="s">
        <v>169</v>
      </c>
      <c r="M250" s="5">
        <v>12023102054</v>
      </c>
    </row>
    <row r="251" spans="1:13" x14ac:dyDescent="0.25">
      <c r="A251" s="2" t="s">
        <v>23</v>
      </c>
      <c r="B251" s="2"/>
      <c r="C251" s="1" t="s">
        <v>1545</v>
      </c>
      <c r="D251" s="2">
        <v>70011</v>
      </c>
      <c r="E251" s="2" t="s">
        <v>1710</v>
      </c>
      <c r="F251" s="2"/>
      <c r="G251" s="2">
        <v>2003</v>
      </c>
      <c r="H251" s="2" t="s">
        <v>1547</v>
      </c>
      <c r="I251" s="2" t="s">
        <v>1548</v>
      </c>
      <c r="J251" s="2">
        <v>68499</v>
      </c>
      <c r="K251" s="2" t="s">
        <v>1711</v>
      </c>
      <c r="L251" s="5" t="s">
        <v>39</v>
      </c>
      <c r="M251" s="5">
        <v>12025602155</v>
      </c>
    </row>
    <row r="252" spans="1:13" x14ac:dyDescent="0.25">
      <c r="A252" s="2" t="s">
        <v>23</v>
      </c>
      <c r="B252" s="2"/>
      <c r="C252" s="1" t="s">
        <v>1545</v>
      </c>
      <c r="D252" s="1">
        <v>70014</v>
      </c>
      <c r="E252" s="2" t="s">
        <v>1712</v>
      </c>
      <c r="F252" s="2"/>
      <c r="G252" s="1">
        <v>2022</v>
      </c>
      <c r="H252" s="1" t="s">
        <v>1547</v>
      </c>
      <c r="I252" s="2" t="s">
        <v>1548</v>
      </c>
      <c r="J252" s="2">
        <v>68499</v>
      </c>
      <c r="K252" s="1"/>
      <c r="L252" s="5" t="s">
        <v>39</v>
      </c>
      <c r="M252" s="5">
        <v>12025602155</v>
      </c>
    </row>
    <row r="253" spans="1:13" x14ac:dyDescent="0.25">
      <c r="A253" s="2" t="s">
        <v>23</v>
      </c>
      <c r="B253" s="2"/>
      <c r="C253" s="1" t="s">
        <v>1545</v>
      </c>
      <c r="D253" s="2">
        <v>70016</v>
      </c>
      <c r="E253" s="2" t="s">
        <v>1713</v>
      </c>
      <c r="F253" s="2"/>
      <c r="G253" s="2">
        <v>2007</v>
      </c>
      <c r="H253" s="2" t="s">
        <v>1547</v>
      </c>
      <c r="I253" s="2" t="s">
        <v>1548</v>
      </c>
      <c r="J253" s="2">
        <v>68499</v>
      </c>
      <c r="K253" s="2" t="s">
        <v>1594</v>
      </c>
      <c r="L253" s="2" t="s">
        <v>169</v>
      </c>
      <c r="M253" s="5">
        <v>12023102054</v>
      </c>
    </row>
    <row r="254" spans="1:13" x14ac:dyDescent="0.25">
      <c r="A254" s="2" t="s">
        <v>23</v>
      </c>
      <c r="B254" s="2"/>
      <c r="C254" s="1" t="s">
        <v>1545</v>
      </c>
      <c r="D254" s="2">
        <v>70022</v>
      </c>
      <c r="E254" s="2" t="s">
        <v>658</v>
      </c>
      <c r="F254" s="2"/>
      <c r="G254" s="2">
        <v>2001</v>
      </c>
      <c r="H254" s="2" t="s">
        <v>659</v>
      </c>
      <c r="I254" s="2" t="s">
        <v>1548</v>
      </c>
      <c r="J254" s="2">
        <v>68499</v>
      </c>
      <c r="K254" s="2"/>
      <c r="L254" s="2" t="s">
        <v>395</v>
      </c>
      <c r="M254" s="5">
        <v>11933204001</v>
      </c>
    </row>
    <row r="255" spans="1:13" x14ac:dyDescent="0.25">
      <c r="A255" s="2" t="s">
        <v>23</v>
      </c>
      <c r="B255" s="2"/>
      <c r="C255" s="1" t="s">
        <v>1545</v>
      </c>
      <c r="D255" s="2">
        <v>70023</v>
      </c>
      <c r="E255" s="2" t="s">
        <v>656</v>
      </c>
      <c r="F255" s="2"/>
      <c r="G255" s="2">
        <v>2008</v>
      </c>
      <c r="H255" s="2" t="s">
        <v>622</v>
      </c>
      <c r="I255" s="2" t="s">
        <v>1548</v>
      </c>
      <c r="J255" s="2">
        <v>68499</v>
      </c>
      <c r="K255" s="2"/>
      <c r="L255" s="2" t="s">
        <v>395</v>
      </c>
      <c r="M255" s="5">
        <v>11933204001</v>
      </c>
    </row>
    <row r="256" spans="1:13" x14ac:dyDescent="0.25">
      <c r="A256" s="2" t="s">
        <v>23</v>
      </c>
      <c r="B256" s="2"/>
      <c r="C256" s="1" t="s">
        <v>1545</v>
      </c>
      <c r="D256" s="2">
        <v>70024</v>
      </c>
      <c r="E256" s="2" t="s">
        <v>1714</v>
      </c>
      <c r="F256" s="2"/>
      <c r="G256" s="2">
        <v>2006</v>
      </c>
      <c r="H256" s="2" t="s">
        <v>1708</v>
      </c>
      <c r="I256" s="2" t="s">
        <v>563</v>
      </c>
      <c r="J256" s="2">
        <v>68499</v>
      </c>
      <c r="K256" s="2"/>
      <c r="L256" s="2" t="s">
        <v>395</v>
      </c>
      <c r="M256" s="5">
        <v>11933204001</v>
      </c>
    </row>
    <row r="257" spans="1:13" x14ac:dyDescent="0.25">
      <c r="A257" s="2" t="s">
        <v>23</v>
      </c>
      <c r="B257" s="2"/>
      <c r="C257" s="1" t="s">
        <v>1545</v>
      </c>
      <c r="D257" s="2">
        <v>70025</v>
      </c>
      <c r="E257" s="2" t="s">
        <v>1715</v>
      </c>
      <c r="F257" s="2"/>
      <c r="G257" s="2">
        <v>2006</v>
      </c>
      <c r="H257" s="2" t="s">
        <v>1708</v>
      </c>
      <c r="I257" s="2" t="s">
        <v>563</v>
      </c>
      <c r="J257" s="2">
        <v>68499</v>
      </c>
      <c r="K257" s="2"/>
      <c r="L257" s="2" t="s">
        <v>395</v>
      </c>
      <c r="M257" s="5">
        <v>11933204001</v>
      </c>
    </row>
    <row r="258" spans="1:13" x14ac:dyDescent="0.25">
      <c r="A258" s="2" t="s">
        <v>23</v>
      </c>
      <c r="B258" s="2"/>
      <c r="C258" s="1" t="s">
        <v>1545</v>
      </c>
      <c r="D258" s="2">
        <v>70026</v>
      </c>
      <c r="E258" s="2" t="s">
        <v>650</v>
      </c>
      <c r="F258" s="2"/>
      <c r="G258" s="2">
        <v>1995</v>
      </c>
      <c r="H258" s="2" t="s">
        <v>1547</v>
      </c>
      <c r="I258" s="2" t="s">
        <v>1548</v>
      </c>
      <c r="J258" s="2">
        <v>68499</v>
      </c>
      <c r="K258" s="2"/>
      <c r="L258" s="2" t="s">
        <v>395</v>
      </c>
      <c r="M258" s="5">
        <v>11933204001</v>
      </c>
    </row>
    <row r="259" spans="1:13" x14ac:dyDescent="0.25">
      <c r="A259" s="2" t="s">
        <v>23</v>
      </c>
      <c r="B259" s="2"/>
      <c r="C259" s="1" t="s">
        <v>1545</v>
      </c>
      <c r="D259" s="2">
        <v>70027</v>
      </c>
      <c r="E259" s="2">
        <v>11933204730</v>
      </c>
      <c r="F259" s="2"/>
      <c r="G259" s="2">
        <v>1995</v>
      </c>
      <c r="H259" s="1" t="s">
        <v>583</v>
      </c>
      <c r="I259" s="2" t="s">
        <v>563</v>
      </c>
      <c r="J259" s="2">
        <v>68499</v>
      </c>
      <c r="K259" s="1"/>
      <c r="L259" s="2" t="s">
        <v>128</v>
      </c>
      <c r="M259" s="5">
        <v>11933204730</v>
      </c>
    </row>
    <row r="260" spans="1:13" x14ac:dyDescent="0.25">
      <c r="A260" s="2" t="s">
        <v>23</v>
      </c>
      <c r="B260" s="2"/>
      <c r="C260" s="1" t="s">
        <v>1545</v>
      </c>
      <c r="D260" s="2">
        <v>70036</v>
      </c>
      <c r="E260" s="2" t="s">
        <v>636</v>
      </c>
      <c r="F260" s="2"/>
      <c r="G260" s="2">
        <v>2006</v>
      </c>
      <c r="H260" s="2" t="s">
        <v>634</v>
      </c>
      <c r="I260" s="2" t="s">
        <v>563</v>
      </c>
      <c r="J260" s="2">
        <v>68499</v>
      </c>
      <c r="K260" s="2" t="s">
        <v>1716</v>
      </c>
      <c r="L260" s="2" t="s">
        <v>1717</v>
      </c>
      <c r="M260" s="5">
        <v>12020502030</v>
      </c>
    </row>
    <row r="261" spans="1:13" x14ac:dyDescent="0.25">
      <c r="A261" s="2" t="s">
        <v>23</v>
      </c>
      <c r="B261" s="2"/>
      <c r="C261" s="1" t="s">
        <v>1545</v>
      </c>
      <c r="D261" s="2">
        <v>70037</v>
      </c>
      <c r="E261" s="2" t="s">
        <v>633</v>
      </c>
      <c r="F261" s="2"/>
      <c r="G261" s="2">
        <v>2007</v>
      </c>
      <c r="H261" s="2" t="s">
        <v>634</v>
      </c>
      <c r="I261" s="2" t="s">
        <v>563</v>
      </c>
      <c r="J261" s="2">
        <v>68499</v>
      </c>
      <c r="K261" s="2" t="s">
        <v>1718</v>
      </c>
      <c r="L261" s="2" t="s">
        <v>1717</v>
      </c>
      <c r="M261" s="5">
        <v>12020502030</v>
      </c>
    </row>
    <row r="262" spans="1:13" x14ac:dyDescent="0.25">
      <c r="A262" s="2" t="s">
        <v>23</v>
      </c>
      <c r="B262" s="2"/>
      <c r="C262" s="1" t="s">
        <v>1545</v>
      </c>
      <c r="D262" s="2">
        <v>70044</v>
      </c>
      <c r="E262" s="2" t="s">
        <v>1719</v>
      </c>
      <c r="F262" s="2"/>
      <c r="G262" s="2">
        <v>2016</v>
      </c>
      <c r="H262" s="2" t="s">
        <v>627</v>
      </c>
      <c r="I262" s="2" t="s">
        <v>563</v>
      </c>
      <c r="J262" s="2">
        <v>68499</v>
      </c>
      <c r="K262" s="2"/>
      <c r="L262" s="2" t="s">
        <v>49</v>
      </c>
      <c r="M262" s="5">
        <v>12023102052</v>
      </c>
    </row>
    <row r="263" spans="1:13" x14ac:dyDescent="0.25">
      <c r="A263" s="2" t="s">
        <v>23</v>
      </c>
      <c r="B263" s="2"/>
      <c r="C263" s="1" t="s">
        <v>1545</v>
      </c>
      <c r="D263" s="2">
        <v>70045</v>
      </c>
      <c r="E263" s="2" t="s">
        <v>1720</v>
      </c>
      <c r="F263" s="2"/>
      <c r="G263" s="2">
        <v>2016</v>
      </c>
      <c r="H263" s="2" t="s">
        <v>627</v>
      </c>
      <c r="I263" s="2" t="s">
        <v>563</v>
      </c>
      <c r="J263" s="2">
        <v>68499</v>
      </c>
      <c r="K263" s="2"/>
      <c r="L263" s="2" t="s">
        <v>49</v>
      </c>
      <c r="M263" s="5">
        <v>12023102052</v>
      </c>
    </row>
    <row r="264" spans="1:13" x14ac:dyDescent="0.25">
      <c r="A264" s="2" t="s">
        <v>23</v>
      </c>
      <c r="B264" s="2"/>
      <c r="C264" s="1" t="s">
        <v>1545</v>
      </c>
      <c r="D264" s="2">
        <v>70046</v>
      </c>
      <c r="E264" s="2" t="s">
        <v>1721</v>
      </c>
      <c r="F264" s="2"/>
      <c r="G264" s="2">
        <v>2016</v>
      </c>
      <c r="H264" s="2" t="s">
        <v>627</v>
      </c>
      <c r="I264" s="2" t="s">
        <v>563</v>
      </c>
      <c r="J264" s="2">
        <v>68499</v>
      </c>
      <c r="K264" s="2"/>
      <c r="L264" s="2" t="s">
        <v>49</v>
      </c>
      <c r="M264" s="5">
        <v>12023102052</v>
      </c>
    </row>
    <row r="265" spans="1:13" x14ac:dyDescent="0.25">
      <c r="A265" s="2" t="s">
        <v>23</v>
      </c>
      <c r="B265" s="2"/>
      <c r="C265" s="1" t="s">
        <v>1545</v>
      </c>
      <c r="D265" s="2">
        <v>70048</v>
      </c>
      <c r="E265" s="2" t="s">
        <v>1722</v>
      </c>
      <c r="F265" s="2"/>
      <c r="G265" s="2">
        <v>2008</v>
      </c>
      <c r="H265" s="2" t="s">
        <v>622</v>
      </c>
      <c r="I265" s="2" t="s">
        <v>1548</v>
      </c>
      <c r="J265" s="2">
        <v>68499</v>
      </c>
      <c r="K265" s="2" t="s">
        <v>1594</v>
      </c>
      <c r="L265" s="2" t="s">
        <v>169</v>
      </c>
      <c r="M265" s="5">
        <v>12023102054</v>
      </c>
    </row>
    <row r="266" spans="1:13" x14ac:dyDescent="0.25">
      <c r="A266" s="2" t="s">
        <v>23</v>
      </c>
      <c r="B266" s="2"/>
      <c r="C266" s="1" t="s">
        <v>1545</v>
      </c>
      <c r="D266" s="2">
        <v>70049</v>
      </c>
      <c r="E266" s="2" t="s">
        <v>618</v>
      </c>
      <c r="F266" s="2"/>
      <c r="G266" s="2">
        <v>2016</v>
      </c>
      <c r="H266" s="2" t="s">
        <v>1547</v>
      </c>
      <c r="I266" s="2" t="s">
        <v>1548</v>
      </c>
      <c r="J266" s="2">
        <v>68499</v>
      </c>
      <c r="K266" s="2" t="s">
        <v>1723</v>
      </c>
      <c r="L266" s="5" t="s">
        <v>39</v>
      </c>
      <c r="M266" s="5">
        <v>12025602155</v>
      </c>
    </row>
    <row r="267" spans="1:13" x14ac:dyDescent="0.25">
      <c r="A267" s="2" t="s">
        <v>23</v>
      </c>
      <c r="B267" s="2"/>
      <c r="C267" s="1" t="s">
        <v>1545</v>
      </c>
      <c r="D267" s="2">
        <v>70050</v>
      </c>
      <c r="E267" s="2" t="s">
        <v>616</v>
      </c>
      <c r="F267" s="2"/>
      <c r="G267" s="2">
        <v>1997</v>
      </c>
      <c r="H267" s="2" t="s">
        <v>1724</v>
      </c>
      <c r="I267" s="2" t="s">
        <v>563</v>
      </c>
      <c r="J267" s="2">
        <v>68499</v>
      </c>
      <c r="K267" s="2" t="s">
        <v>1594</v>
      </c>
      <c r="L267" s="2" t="s">
        <v>169</v>
      </c>
      <c r="M267" s="5">
        <v>12023102054</v>
      </c>
    </row>
    <row r="268" spans="1:13" x14ac:dyDescent="0.25">
      <c r="A268" s="2" t="s">
        <v>23</v>
      </c>
      <c r="B268" s="2"/>
      <c r="C268" s="1" t="s">
        <v>1545</v>
      </c>
      <c r="D268" s="2">
        <v>70071</v>
      </c>
      <c r="E268" s="2" t="s">
        <v>590</v>
      </c>
      <c r="F268" s="2"/>
      <c r="G268" s="2">
        <v>2017</v>
      </c>
      <c r="H268" s="2" t="s">
        <v>1725</v>
      </c>
      <c r="I268" s="2" t="s">
        <v>563</v>
      </c>
      <c r="J268" s="2">
        <v>68499</v>
      </c>
      <c r="K268" s="2"/>
      <c r="L268" s="2" t="s">
        <v>436</v>
      </c>
      <c r="M268" s="5">
        <v>12027202204</v>
      </c>
    </row>
    <row r="269" spans="1:13" x14ac:dyDescent="0.25">
      <c r="A269" s="2" t="s">
        <v>23</v>
      </c>
      <c r="B269" s="2"/>
      <c r="C269" s="1" t="s">
        <v>1545</v>
      </c>
      <c r="D269" s="2">
        <v>70073</v>
      </c>
      <c r="E269" s="2" t="s">
        <v>587</v>
      </c>
      <c r="F269" s="2"/>
      <c r="G269" s="2">
        <v>1998</v>
      </c>
      <c r="H269" s="2" t="s">
        <v>1726</v>
      </c>
      <c r="I269" s="2" t="s">
        <v>563</v>
      </c>
      <c r="J269" s="2">
        <v>68499</v>
      </c>
      <c r="K269" s="2"/>
      <c r="L269" s="2" t="s">
        <v>436</v>
      </c>
      <c r="M269" s="5">
        <v>12027202204</v>
      </c>
    </row>
    <row r="270" spans="1:13" x14ac:dyDescent="0.25">
      <c r="A270" s="2" t="s">
        <v>23</v>
      </c>
      <c r="B270" s="2"/>
      <c r="C270" s="1" t="s">
        <v>1545</v>
      </c>
      <c r="D270" s="2">
        <v>70074</v>
      </c>
      <c r="E270" s="2" t="s">
        <v>585</v>
      </c>
      <c r="F270" s="2"/>
      <c r="G270" s="2">
        <v>2006</v>
      </c>
      <c r="H270" s="2" t="s">
        <v>1727</v>
      </c>
      <c r="I270" s="2" t="s">
        <v>563</v>
      </c>
      <c r="J270" s="2">
        <v>68499</v>
      </c>
      <c r="K270" s="2"/>
      <c r="L270" s="2" t="s">
        <v>436</v>
      </c>
      <c r="M270" s="5">
        <v>12027202204</v>
      </c>
    </row>
    <row r="271" spans="1:13" x14ac:dyDescent="0.25">
      <c r="A271" s="2" t="s">
        <v>23</v>
      </c>
      <c r="B271" s="2"/>
      <c r="C271" s="1" t="s">
        <v>1545</v>
      </c>
      <c r="D271" s="2">
        <v>70075</v>
      </c>
      <c r="E271" s="2" t="s">
        <v>582</v>
      </c>
      <c r="F271" s="2"/>
      <c r="G271" s="2">
        <v>1998</v>
      </c>
      <c r="H271" s="2" t="s">
        <v>1567</v>
      </c>
      <c r="I271" s="2" t="s">
        <v>563</v>
      </c>
      <c r="J271" s="2">
        <v>68499</v>
      </c>
      <c r="K271" s="2"/>
      <c r="L271" s="2" t="s">
        <v>436</v>
      </c>
      <c r="M271" s="5">
        <v>12027202204</v>
      </c>
    </row>
    <row r="272" spans="1:13" x14ac:dyDescent="0.25">
      <c r="A272" s="2" t="s">
        <v>23</v>
      </c>
      <c r="B272" s="2"/>
      <c r="C272" s="1" t="s">
        <v>1545</v>
      </c>
      <c r="D272" s="2">
        <v>70076</v>
      </c>
      <c r="E272" s="2" t="s">
        <v>579</v>
      </c>
      <c r="F272" s="2"/>
      <c r="G272" s="2">
        <v>2015</v>
      </c>
      <c r="H272" s="2" t="s">
        <v>1728</v>
      </c>
      <c r="I272" s="2" t="s">
        <v>563</v>
      </c>
      <c r="J272" s="2">
        <v>68499</v>
      </c>
      <c r="K272" s="2"/>
      <c r="L272" s="2" t="s">
        <v>36</v>
      </c>
      <c r="M272" s="2">
        <v>12090109101</v>
      </c>
    </row>
    <row r="273" spans="1:13" x14ac:dyDescent="0.25">
      <c r="A273" s="2" t="s">
        <v>23</v>
      </c>
      <c r="B273" s="2"/>
      <c r="C273" s="1" t="s">
        <v>1545</v>
      </c>
      <c r="D273" s="2">
        <v>70077</v>
      </c>
      <c r="E273" s="2" t="s">
        <v>575</v>
      </c>
      <c r="F273" s="2"/>
      <c r="G273" s="1">
        <v>2004</v>
      </c>
      <c r="H273" s="1" t="s">
        <v>576</v>
      </c>
      <c r="I273" s="2" t="s">
        <v>563</v>
      </c>
      <c r="J273" s="2">
        <v>68499</v>
      </c>
      <c r="K273" s="1" t="s">
        <v>1729</v>
      </c>
      <c r="L273" s="2" t="s">
        <v>1730</v>
      </c>
      <c r="M273" s="2">
        <v>11933254001</v>
      </c>
    </row>
    <row r="274" spans="1:13" x14ac:dyDescent="0.25">
      <c r="A274" s="2" t="s">
        <v>23</v>
      </c>
      <c r="B274" s="2"/>
      <c r="C274" s="1" t="s">
        <v>1545</v>
      </c>
      <c r="D274" s="2">
        <v>70084</v>
      </c>
      <c r="E274" s="2" t="s">
        <v>566</v>
      </c>
      <c r="F274" s="2"/>
      <c r="G274" s="1">
        <v>2020</v>
      </c>
      <c r="H274" s="1" t="s">
        <v>565</v>
      </c>
      <c r="I274" s="2" t="s">
        <v>563</v>
      </c>
      <c r="J274" s="2">
        <v>68499</v>
      </c>
      <c r="K274" s="1" t="s">
        <v>1731</v>
      </c>
      <c r="L274" s="2" t="s">
        <v>436</v>
      </c>
      <c r="M274" s="5">
        <v>12027202204</v>
      </c>
    </row>
    <row r="275" spans="1:13" x14ac:dyDescent="0.25">
      <c r="A275" s="2" t="s">
        <v>23</v>
      </c>
      <c r="B275" s="2"/>
      <c r="C275" s="1" t="s">
        <v>1545</v>
      </c>
      <c r="D275" s="2">
        <v>70085</v>
      </c>
      <c r="E275" s="2" t="s">
        <v>564</v>
      </c>
      <c r="F275" s="2"/>
      <c r="G275" s="1">
        <v>2020</v>
      </c>
      <c r="H275" s="1" t="s">
        <v>565</v>
      </c>
      <c r="I275" s="2" t="s">
        <v>563</v>
      </c>
      <c r="J275" s="2">
        <v>68499</v>
      </c>
      <c r="K275" s="1" t="s">
        <v>1731</v>
      </c>
      <c r="L275" s="2" t="s">
        <v>436</v>
      </c>
      <c r="M275" s="5">
        <v>12027202204</v>
      </c>
    </row>
    <row r="276" spans="1:13" x14ac:dyDescent="0.25">
      <c r="A276" s="2" t="s">
        <v>23</v>
      </c>
      <c r="B276" s="2"/>
      <c r="C276" s="1" t="s">
        <v>1545</v>
      </c>
      <c r="D276" s="2">
        <v>70089</v>
      </c>
      <c r="E276" s="2" t="s">
        <v>559</v>
      </c>
      <c r="F276" s="2"/>
      <c r="G276" s="1">
        <v>2010</v>
      </c>
      <c r="H276" s="1" t="s">
        <v>560</v>
      </c>
      <c r="I276" s="2" t="s">
        <v>1732</v>
      </c>
      <c r="J276" s="2">
        <v>68499</v>
      </c>
      <c r="K276" s="1"/>
      <c r="L276" s="5" t="s">
        <v>27</v>
      </c>
      <c r="M276" s="5">
        <v>12019002000</v>
      </c>
    </row>
    <row r="277" spans="1:13" x14ac:dyDescent="0.25">
      <c r="A277" s="2" t="s">
        <v>23</v>
      </c>
      <c r="B277" s="2"/>
      <c r="C277" s="1" t="s">
        <v>1545</v>
      </c>
      <c r="D277" s="2">
        <v>70090</v>
      </c>
      <c r="E277" s="2" t="s">
        <v>555</v>
      </c>
      <c r="F277" s="2"/>
      <c r="G277" s="1">
        <v>2008</v>
      </c>
      <c r="H277" s="1" t="s">
        <v>556</v>
      </c>
      <c r="I277" s="2" t="s">
        <v>1732</v>
      </c>
      <c r="J277" s="2">
        <v>68499</v>
      </c>
      <c r="K277" s="1"/>
      <c r="L277" s="5" t="s">
        <v>27</v>
      </c>
      <c r="M277" s="5">
        <v>12019002000</v>
      </c>
    </row>
    <row r="278" spans="1:13" x14ac:dyDescent="0.25">
      <c r="A278" s="2" t="s">
        <v>23</v>
      </c>
      <c r="B278" s="2"/>
      <c r="C278" s="1" t="s">
        <v>1545</v>
      </c>
      <c r="D278" s="2">
        <v>70091</v>
      </c>
      <c r="E278" s="2" t="s">
        <v>1733</v>
      </c>
      <c r="F278" s="2"/>
      <c r="G278" s="1">
        <v>2018</v>
      </c>
      <c r="H278" s="1" t="s">
        <v>551</v>
      </c>
      <c r="I278" s="2" t="s">
        <v>1734</v>
      </c>
      <c r="J278" s="2">
        <v>68499</v>
      </c>
      <c r="K278" s="1"/>
      <c r="L278" s="2" t="s">
        <v>1735</v>
      </c>
      <c r="M278" s="2">
        <v>12019102000</v>
      </c>
    </row>
    <row r="279" spans="1:13" x14ac:dyDescent="0.25">
      <c r="A279" s="2" t="s">
        <v>38</v>
      </c>
      <c r="B279" s="2"/>
      <c r="C279" s="1" t="s">
        <v>1545</v>
      </c>
      <c r="D279" s="2" t="s">
        <v>1736</v>
      </c>
      <c r="E279" s="2" t="s">
        <v>1737</v>
      </c>
      <c r="F279" s="2"/>
      <c r="G279" s="2">
        <v>2011</v>
      </c>
      <c r="H279" s="2" t="s">
        <v>1338</v>
      </c>
      <c r="I279" s="2" t="s">
        <v>563</v>
      </c>
      <c r="J279" s="2">
        <v>68499</v>
      </c>
      <c r="K279" s="2" t="s">
        <v>1738</v>
      </c>
      <c r="L279" s="5" t="s">
        <v>45</v>
      </c>
      <c r="M279" s="65">
        <v>22331304001</v>
      </c>
    </row>
    <row r="280" spans="1:13" x14ac:dyDescent="0.25">
      <c r="A280" s="2" t="s">
        <v>38</v>
      </c>
      <c r="B280" s="2"/>
      <c r="C280" s="1" t="s">
        <v>1545</v>
      </c>
      <c r="D280" s="2" t="s">
        <v>1739</v>
      </c>
      <c r="E280" s="2" t="s">
        <v>1740</v>
      </c>
      <c r="F280" s="2"/>
      <c r="G280" s="2">
        <v>2014</v>
      </c>
      <c r="H280" s="2" t="s">
        <v>627</v>
      </c>
      <c r="I280" s="2" t="s">
        <v>563</v>
      </c>
      <c r="J280" s="2">
        <v>68499</v>
      </c>
      <c r="K280" s="2"/>
      <c r="L280" s="5" t="s">
        <v>44</v>
      </c>
      <c r="M280" s="65">
        <v>22523102052</v>
      </c>
    </row>
    <row r="281" spans="1:13" x14ac:dyDescent="0.25">
      <c r="A281" s="2" t="s">
        <v>14</v>
      </c>
      <c r="B281" s="2"/>
      <c r="C281" s="1" t="s">
        <v>1545</v>
      </c>
      <c r="D281" s="2" t="s">
        <v>1741</v>
      </c>
      <c r="E281" s="2" t="s">
        <v>1742</v>
      </c>
      <c r="F281" s="2"/>
      <c r="G281" s="2">
        <v>2006</v>
      </c>
      <c r="H281" s="2" t="s">
        <v>1177</v>
      </c>
      <c r="I281" s="2" t="s">
        <v>563</v>
      </c>
      <c r="J281" s="2">
        <v>68499</v>
      </c>
      <c r="K281" s="2"/>
      <c r="L281" s="2" t="s">
        <v>49</v>
      </c>
      <c r="M281" s="65">
        <v>22523102052</v>
      </c>
    </row>
    <row r="282" spans="1:13" x14ac:dyDescent="0.25">
      <c r="A282" s="2" t="s">
        <v>23</v>
      </c>
      <c r="B282" s="2"/>
      <c r="C282" s="1" t="s">
        <v>1545</v>
      </c>
      <c r="D282" s="2">
        <v>148415</v>
      </c>
      <c r="E282" s="2" t="s">
        <v>1743</v>
      </c>
      <c r="F282" s="2"/>
      <c r="G282" s="2">
        <v>1995</v>
      </c>
      <c r="H282" s="2" t="s">
        <v>1744</v>
      </c>
      <c r="I282" s="2" t="s">
        <v>563</v>
      </c>
      <c r="J282" s="2">
        <v>68499</v>
      </c>
      <c r="K282" s="2"/>
      <c r="L282" s="2" t="s">
        <v>436</v>
      </c>
      <c r="M282" s="5">
        <v>12027202204</v>
      </c>
    </row>
    <row r="283" spans="1:13" x14ac:dyDescent="0.25">
      <c r="A283" s="1" t="s">
        <v>38</v>
      </c>
      <c r="B283" s="1"/>
      <c r="C283" s="1" t="s">
        <v>1545</v>
      </c>
      <c r="D283" s="1">
        <v>12806</v>
      </c>
      <c r="E283" s="1" t="s">
        <v>1745</v>
      </c>
      <c r="F283" s="1"/>
      <c r="G283" s="1">
        <v>2014</v>
      </c>
      <c r="H283" s="2" t="s">
        <v>622</v>
      </c>
      <c r="I283" s="1" t="s">
        <v>619</v>
      </c>
      <c r="J283" s="1"/>
      <c r="K283" s="1" t="s">
        <v>1746</v>
      </c>
      <c r="L283" s="2" t="s">
        <v>1747</v>
      </c>
      <c r="M283" s="2">
        <v>22310001000</v>
      </c>
    </row>
    <row r="284" spans="1:13" x14ac:dyDescent="0.25">
      <c r="A284" s="2" t="s">
        <v>55</v>
      </c>
      <c r="B284" s="2" t="s">
        <v>1748</v>
      </c>
      <c r="C284" s="1" t="s">
        <v>1545</v>
      </c>
      <c r="D284" s="2">
        <v>2597</v>
      </c>
      <c r="E284" t="s">
        <v>774</v>
      </c>
      <c r="F284" s="66">
        <v>40000</v>
      </c>
      <c r="G284" s="2">
        <v>2024</v>
      </c>
      <c r="H284" t="s">
        <v>761</v>
      </c>
      <c r="L284" t="s">
        <v>76</v>
      </c>
      <c r="M284" s="2">
        <v>22227102204</v>
      </c>
    </row>
    <row r="285" spans="1:13" x14ac:dyDescent="0.25">
      <c r="A285" s="2" t="s">
        <v>55</v>
      </c>
      <c r="B285" s="2" t="s">
        <v>1748</v>
      </c>
      <c r="C285" s="1" t="s">
        <v>1545</v>
      </c>
      <c r="D285" s="2">
        <v>2598</v>
      </c>
      <c r="E285" t="s">
        <v>772</v>
      </c>
      <c r="F285" s="66">
        <v>40000</v>
      </c>
      <c r="G285" s="2">
        <v>2024</v>
      </c>
      <c r="H285" t="s">
        <v>761</v>
      </c>
      <c r="L285" t="s">
        <v>76</v>
      </c>
      <c r="M285" s="2">
        <v>22227102204</v>
      </c>
    </row>
    <row r="286" spans="1:13" x14ac:dyDescent="0.25">
      <c r="A286" s="2" t="s">
        <v>23</v>
      </c>
      <c r="B286" s="2" t="s">
        <v>1748</v>
      </c>
      <c r="C286" s="1" t="s">
        <v>1545</v>
      </c>
      <c r="D286" s="2">
        <v>2600</v>
      </c>
      <c r="E286" t="s">
        <v>768</v>
      </c>
      <c r="F286" s="66">
        <v>40000</v>
      </c>
      <c r="G286" s="2">
        <v>2024</v>
      </c>
      <c r="H286" t="s">
        <v>761</v>
      </c>
      <c r="L286" t="s">
        <v>436</v>
      </c>
      <c r="M286" s="2">
        <v>12027202204</v>
      </c>
    </row>
    <row r="287" spans="1:13" x14ac:dyDescent="0.25">
      <c r="A287" s="2" t="s">
        <v>50</v>
      </c>
      <c r="B287" s="2" t="s">
        <v>1748</v>
      </c>
      <c r="C287" s="1" t="s">
        <v>1545</v>
      </c>
      <c r="D287" s="10">
        <v>2601</v>
      </c>
      <c r="E287" s="67" t="s">
        <v>765</v>
      </c>
      <c r="F287" s="66">
        <v>40000</v>
      </c>
      <c r="G287" s="10">
        <v>2024</v>
      </c>
      <c r="H287" s="67" t="s">
        <v>761</v>
      </c>
      <c r="L287" t="s">
        <v>1749</v>
      </c>
      <c r="M287" s="2">
        <v>22227302204</v>
      </c>
    </row>
    <row r="288" spans="1:13" x14ac:dyDescent="0.25">
      <c r="A288" s="2" t="s">
        <v>23</v>
      </c>
      <c r="B288" s="2" t="s">
        <v>1748</v>
      </c>
      <c r="C288" s="1" t="s">
        <v>1545</v>
      </c>
      <c r="D288" s="2">
        <v>2602</v>
      </c>
      <c r="E288" t="s">
        <v>763</v>
      </c>
      <c r="F288" s="66">
        <v>40000</v>
      </c>
      <c r="G288" s="2">
        <v>2024</v>
      </c>
      <c r="H288" t="s">
        <v>761</v>
      </c>
      <c r="L288" t="s">
        <v>436</v>
      </c>
      <c r="M288" s="2">
        <v>12027202204</v>
      </c>
    </row>
    <row r="289" spans="1:13" x14ac:dyDescent="0.25">
      <c r="A289" s="2" t="s">
        <v>50</v>
      </c>
      <c r="B289" s="2" t="s">
        <v>1748</v>
      </c>
      <c r="C289" s="1" t="s">
        <v>1545</v>
      </c>
      <c r="D289" s="2">
        <v>70095</v>
      </c>
      <c r="E289" t="s">
        <v>542</v>
      </c>
      <c r="F289" s="66">
        <v>340000</v>
      </c>
      <c r="G289" s="2">
        <v>2025</v>
      </c>
      <c r="H289" t="s">
        <v>1750</v>
      </c>
    </row>
    <row r="290" spans="1:13" x14ac:dyDescent="0.25">
      <c r="A290" s="68" t="s">
        <v>38</v>
      </c>
      <c r="B290" s="2" t="s">
        <v>1748</v>
      </c>
      <c r="C290" s="68" t="s">
        <v>1545</v>
      </c>
      <c r="D290" s="68">
        <v>314</v>
      </c>
      <c r="E290" s="68" t="s">
        <v>1751</v>
      </c>
      <c r="F290" s="69">
        <v>20000</v>
      </c>
      <c r="G290" s="68">
        <v>1995</v>
      </c>
      <c r="H290" s="5" t="s">
        <v>622</v>
      </c>
      <c r="I290" s="68" t="s">
        <v>563</v>
      </c>
      <c r="J290" s="68">
        <v>68499</v>
      </c>
      <c r="K290" s="68"/>
      <c r="L290" s="5" t="s">
        <v>47</v>
      </c>
      <c r="M290" s="5">
        <v>22520302030</v>
      </c>
    </row>
    <row r="291" spans="1:13" x14ac:dyDescent="0.25">
      <c r="A291" s="68" t="s">
        <v>38</v>
      </c>
      <c r="B291" s="2" t="s">
        <v>1748</v>
      </c>
      <c r="C291" s="68" t="s">
        <v>1545</v>
      </c>
      <c r="D291" s="68">
        <v>13931</v>
      </c>
      <c r="E291" s="68" t="s">
        <v>1752</v>
      </c>
      <c r="F291" s="69">
        <v>500000</v>
      </c>
      <c r="G291" s="68">
        <v>2024</v>
      </c>
      <c r="H291" s="5" t="s">
        <v>1753</v>
      </c>
      <c r="I291" s="68" t="s">
        <v>1548</v>
      </c>
      <c r="J291" s="68">
        <v>68499</v>
      </c>
      <c r="K291" s="68" t="s">
        <v>1754</v>
      </c>
      <c r="L291" s="5" t="s">
        <v>39</v>
      </c>
      <c r="M291" s="5">
        <v>22525402155</v>
      </c>
    </row>
  </sheetData>
  <autoFilter ref="A1:M1" xr:uid="{91E10264-DA7A-4313-B4A2-95F46E76A513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5769-78FE-4C51-A280-5D5D9498BCF4}">
  <sheetPr>
    <tabColor rgb="FFFF0000"/>
  </sheetPr>
  <dimension ref="A1:H67"/>
  <sheetViews>
    <sheetView topLeftCell="A52" workbookViewId="0">
      <selection activeCell="G92" sqref="G92"/>
    </sheetView>
  </sheetViews>
  <sheetFormatPr defaultRowHeight="12.75" x14ac:dyDescent="0.2"/>
  <cols>
    <col min="1" max="1" width="13.140625" style="61" bestFit="1" customWidth="1"/>
    <col min="2" max="2" width="22.140625" style="61" bestFit="1" customWidth="1"/>
    <col min="3" max="3" width="9.140625" style="61"/>
    <col min="4" max="4" width="25.28515625" style="61" bestFit="1" customWidth="1"/>
    <col min="5" max="5" width="14.42578125" style="61" bestFit="1" customWidth="1"/>
    <col min="6" max="6" width="16.140625" style="61" bestFit="1" customWidth="1"/>
    <col min="7" max="7" width="37.7109375" style="61" bestFit="1" customWidth="1"/>
    <col min="8" max="8" width="26.85546875" style="61" bestFit="1" customWidth="1"/>
    <col min="9" max="16384" width="9.140625" style="61"/>
  </cols>
  <sheetData>
    <row r="1" spans="1:8" x14ac:dyDescent="0.2">
      <c r="A1" s="59" t="s">
        <v>10</v>
      </c>
      <c r="B1" s="59" t="s">
        <v>11</v>
      </c>
      <c r="C1" s="60" t="s">
        <v>1431</v>
      </c>
      <c r="D1" s="59" t="s">
        <v>1424</v>
      </c>
      <c r="E1" s="59" t="s">
        <v>1440</v>
      </c>
      <c r="F1" s="59" t="s">
        <v>469</v>
      </c>
      <c r="G1" s="59"/>
      <c r="H1" s="59" t="s">
        <v>1542</v>
      </c>
    </row>
    <row r="2" spans="1:8" x14ac:dyDescent="0.2">
      <c r="A2" s="61" t="s">
        <v>174</v>
      </c>
      <c r="B2" s="61" t="s">
        <v>1441</v>
      </c>
      <c r="D2" s="61" t="s">
        <v>1442</v>
      </c>
      <c r="E2" s="61">
        <v>11331104001</v>
      </c>
      <c r="F2" s="61" t="s">
        <v>1443</v>
      </c>
      <c r="G2" s="61" t="s">
        <v>1444</v>
      </c>
      <c r="H2" s="62">
        <v>140000</v>
      </c>
    </row>
    <row r="3" spans="1:8" x14ac:dyDescent="0.2">
      <c r="A3" s="61" t="s">
        <v>311</v>
      </c>
      <c r="B3" s="61" t="s">
        <v>1445</v>
      </c>
      <c r="D3" s="61" t="s">
        <v>1446</v>
      </c>
      <c r="E3" s="61">
        <v>11331104001</v>
      </c>
      <c r="F3" s="61" t="s">
        <v>1447</v>
      </c>
      <c r="G3" s="61" t="s">
        <v>1448</v>
      </c>
      <c r="H3" s="62">
        <v>140000</v>
      </c>
    </row>
    <row r="4" spans="1:8" x14ac:dyDescent="0.2">
      <c r="A4" s="61" t="s">
        <v>537</v>
      </c>
      <c r="B4" s="61" t="s">
        <v>1449</v>
      </c>
      <c r="C4" s="61">
        <v>1608</v>
      </c>
      <c r="D4" s="61" t="s">
        <v>1450</v>
      </c>
      <c r="E4" s="61">
        <v>22225102155</v>
      </c>
      <c r="F4" s="61" t="s">
        <v>1451</v>
      </c>
      <c r="G4" s="61" t="s">
        <v>1452</v>
      </c>
      <c r="H4" s="62">
        <v>60000</v>
      </c>
    </row>
    <row r="5" spans="1:8" x14ac:dyDescent="0.2">
      <c r="A5" s="61" t="s">
        <v>537</v>
      </c>
      <c r="B5" s="61" t="s">
        <v>1453</v>
      </c>
      <c r="C5" s="61">
        <v>1724</v>
      </c>
      <c r="D5" s="61" t="s">
        <v>1450</v>
      </c>
      <c r="E5" s="61">
        <v>22225102155</v>
      </c>
      <c r="F5" s="61" t="s">
        <v>1451</v>
      </c>
      <c r="G5" s="61" t="s">
        <v>1454</v>
      </c>
      <c r="H5" s="62">
        <v>60000</v>
      </c>
    </row>
    <row r="6" spans="1:8" x14ac:dyDescent="0.2">
      <c r="A6" s="61" t="s">
        <v>1331</v>
      </c>
      <c r="B6" s="61" t="s">
        <v>1449</v>
      </c>
      <c r="C6" s="61">
        <v>1837</v>
      </c>
      <c r="D6" s="61" t="s">
        <v>1455</v>
      </c>
      <c r="E6" s="61">
        <v>11144104900</v>
      </c>
      <c r="F6" s="61" t="s">
        <v>1455</v>
      </c>
      <c r="G6" s="61" t="s">
        <v>1456</v>
      </c>
      <c r="H6" s="62">
        <v>90000</v>
      </c>
    </row>
    <row r="7" spans="1:8" x14ac:dyDescent="0.2">
      <c r="A7" s="61" t="s">
        <v>537</v>
      </c>
      <c r="B7" s="61" t="s">
        <v>1449</v>
      </c>
      <c r="C7" s="61">
        <v>1878</v>
      </c>
      <c r="D7" s="61" t="s">
        <v>1457</v>
      </c>
      <c r="E7" s="61">
        <v>22227302204</v>
      </c>
      <c r="F7" s="61" t="s">
        <v>1458</v>
      </c>
      <c r="G7" s="61" t="s">
        <v>1459</v>
      </c>
      <c r="H7" s="62">
        <v>90000</v>
      </c>
    </row>
    <row r="8" spans="1:8" x14ac:dyDescent="0.2">
      <c r="A8" s="61" t="s">
        <v>537</v>
      </c>
      <c r="B8" s="61" t="s">
        <v>1449</v>
      </c>
      <c r="C8" s="61">
        <v>1884</v>
      </c>
      <c r="D8" s="61" t="s">
        <v>1450</v>
      </c>
      <c r="E8" s="61">
        <v>22225102155</v>
      </c>
      <c r="F8" s="61" t="s">
        <v>1451</v>
      </c>
      <c r="G8" s="61" t="s">
        <v>1459</v>
      </c>
      <c r="H8" s="62">
        <v>60000</v>
      </c>
    </row>
    <row r="9" spans="1:8" x14ac:dyDescent="0.2">
      <c r="A9" s="61" t="s">
        <v>1292</v>
      </c>
      <c r="B9" s="61" t="s">
        <v>1449</v>
      </c>
      <c r="C9" s="61">
        <v>1922</v>
      </c>
      <c r="D9" s="61" t="s">
        <v>75</v>
      </c>
      <c r="E9" s="61">
        <v>11232864001</v>
      </c>
      <c r="G9" s="61" t="s">
        <v>1460</v>
      </c>
      <c r="H9" s="62">
        <v>65000</v>
      </c>
    </row>
    <row r="10" spans="1:8" x14ac:dyDescent="0.2">
      <c r="A10" s="61" t="s">
        <v>1295</v>
      </c>
      <c r="B10" s="61" t="s">
        <v>1293</v>
      </c>
      <c r="C10" s="61">
        <v>1993</v>
      </c>
      <c r="D10" s="61" t="s">
        <v>1461</v>
      </c>
      <c r="E10" s="61">
        <v>22220202020</v>
      </c>
      <c r="G10" s="61" t="s">
        <v>1462</v>
      </c>
      <c r="H10" s="62">
        <v>500000</v>
      </c>
    </row>
    <row r="11" spans="1:8" x14ac:dyDescent="0.2">
      <c r="A11" s="61" t="s">
        <v>1292</v>
      </c>
      <c r="B11" s="61" t="s">
        <v>1449</v>
      </c>
      <c r="C11" s="61">
        <v>1999</v>
      </c>
      <c r="D11" s="61" t="s">
        <v>75</v>
      </c>
      <c r="E11" s="61">
        <v>11232864001</v>
      </c>
      <c r="G11" s="61" t="s">
        <v>1463</v>
      </c>
      <c r="H11" s="62">
        <v>90000</v>
      </c>
    </row>
    <row r="12" spans="1:8" x14ac:dyDescent="0.2">
      <c r="A12" s="61" t="s">
        <v>537</v>
      </c>
      <c r="B12" s="61" t="s">
        <v>1449</v>
      </c>
      <c r="C12" s="61">
        <v>2098</v>
      </c>
      <c r="D12" s="61" t="s">
        <v>1457</v>
      </c>
      <c r="E12" s="61">
        <v>22227302204</v>
      </c>
      <c r="G12" s="61" t="s">
        <v>1464</v>
      </c>
      <c r="H12" s="62">
        <v>90000</v>
      </c>
    </row>
    <row r="13" spans="1:8" x14ac:dyDescent="0.2">
      <c r="A13" s="61" t="s">
        <v>537</v>
      </c>
      <c r="B13" s="61" t="s">
        <v>1449</v>
      </c>
      <c r="C13" s="61">
        <v>2111</v>
      </c>
      <c r="D13" s="61" t="s">
        <v>1450</v>
      </c>
      <c r="E13" s="61">
        <v>22225102155</v>
      </c>
      <c r="F13" s="61" t="s">
        <v>1451</v>
      </c>
      <c r="G13" s="61" t="s">
        <v>1465</v>
      </c>
      <c r="H13" s="62">
        <v>60000</v>
      </c>
    </row>
    <row r="14" spans="1:8" x14ac:dyDescent="0.2">
      <c r="A14" s="61" t="s">
        <v>537</v>
      </c>
      <c r="B14" s="61" t="s">
        <v>1466</v>
      </c>
      <c r="C14" s="61">
        <v>2143</v>
      </c>
      <c r="D14" s="61" t="s">
        <v>75</v>
      </c>
      <c r="E14" s="61">
        <v>11232864001</v>
      </c>
      <c r="G14" s="61" t="s">
        <v>1467</v>
      </c>
      <c r="H14" s="62">
        <v>90000</v>
      </c>
    </row>
    <row r="15" spans="1:8" x14ac:dyDescent="0.2">
      <c r="A15" s="61" t="s">
        <v>537</v>
      </c>
      <c r="B15" s="61" t="s">
        <v>1466</v>
      </c>
      <c r="C15" s="61">
        <v>2159</v>
      </c>
      <c r="D15" s="61" t="s">
        <v>75</v>
      </c>
      <c r="E15" s="61">
        <v>11232864001</v>
      </c>
      <c r="G15" s="61" t="s">
        <v>1468</v>
      </c>
      <c r="H15" s="62">
        <v>90000</v>
      </c>
    </row>
    <row r="16" spans="1:8" x14ac:dyDescent="0.2">
      <c r="A16" s="61" t="s">
        <v>233</v>
      </c>
      <c r="B16" s="61" t="s">
        <v>1449</v>
      </c>
      <c r="C16" s="61">
        <v>2169</v>
      </c>
      <c r="D16" s="61" t="s">
        <v>1469</v>
      </c>
      <c r="E16" s="61">
        <v>11232804001</v>
      </c>
      <c r="G16" s="61" t="s">
        <v>1470</v>
      </c>
      <c r="H16" s="62">
        <v>65000</v>
      </c>
    </row>
    <row r="17" spans="1:8" x14ac:dyDescent="0.2">
      <c r="A17" s="61" t="s">
        <v>537</v>
      </c>
      <c r="B17" s="61" t="s">
        <v>1453</v>
      </c>
      <c r="C17" s="61">
        <v>2211</v>
      </c>
      <c r="D17" s="61" t="s">
        <v>1450</v>
      </c>
      <c r="E17" s="61">
        <v>22225102155</v>
      </c>
      <c r="G17" s="61" t="s">
        <v>1471</v>
      </c>
      <c r="H17" s="62">
        <v>60000</v>
      </c>
    </row>
    <row r="18" spans="1:8" x14ac:dyDescent="0.2">
      <c r="A18" s="61" t="s">
        <v>537</v>
      </c>
      <c r="B18" s="61" t="s">
        <v>1449</v>
      </c>
      <c r="C18" s="61">
        <v>2224</v>
      </c>
      <c r="D18" s="61" t="s">
        <v>1472</v>
      </c>
      <c r="E18" s="61">
        <v>22227102204</v>
      </c>
      <c r="G18" s="61" t="s">
        <v>1473</v>
      </c>
      <c r="H18" s="62">
        <v>60000</v>
      </c>
    </row>
    <row r="19" spans="1:8" x14ac:dyDescent="0.2">
      <c r="A19" s="61" t="s">
        <v>537</v>
      </c>
      <c r="B19" s="61" t="s">
        <v>1466</v>
      </c>
      <c r="C19" s="61">
        <v>2231</v>
      </c>
      <c r="D19" s="61" t="s">
        <v>1474</v>
      </c>
      <c r="E19" s="61">
        <v>11232884001</v>
      </c>
      <c r="G19" s="61" t="s">
        <v>1475</v>
      </c>
      <c r="H19" s="62">
        <v>90000</v>
      </c>
    </row>
    <row r="20" spans="1:8" x14ac:dyDescent="0.2">
      <c r="A20" s="61" t="s">
        <v>174</v>
      </c>
      <c r="B20" s="61" t="s">
        <v>1476</v>
      </c>
      <c r="C20" s="61">
        <v>2276</v>
      </c>
      <c r="D20" s="61" t="s">
        <v>75</v>
      </c>
      <c r="E20" s="61">
        <v>11232864001</v>
      </c>
      <c r="G20" s="61" t="s">
        <v>1477</v>
      </c>
      <c r="H20" s="62">
        <v>140000</v>
      </c>
    </row>
    <row r="21" spans="1:8" x14ac:dyDescent="0.2">
      <c r="A21" s="61" t="s">
        <v>537</v>
      </c>
      <c r="B21" s="61" t="s">
        <v>1449</v>
      </c>
      <c r="C21" s="61">
        <v>2302</v>
      </c>
      <c r="D21" s="61" t="s">
        <v>1472</v>
      </c>
      <c r="E21" s="61">
        <v>22227102204</v>
      </c>
      <c r="G21" s="61" t="s">
        <v>1478</v>
      </c>
      <c r="H21" s="62">
        <v>60000</v>
      </c>
    </row>
    <row r="22" spans="1:8" x14ac:dyDescent="0.2">
      <c r="A22" s="61" t="s">
        <v>537</v>
      </c>
      <c r="B22" s="61" t="s">
        <v>1449</v>
      </c>
      <c r="C22" s="61">
        <v>2312</v>
      </c>
      <c r="D22" s="61" t="s">
        <v>1479</v>
      </c>
      <c r="E22" s="61">
        <v>22223102052</v>
      </c>
      <c r="G22" s="61" t="s">
        <v>1480</v>
      </c>
      <c r="H22" s="62">
        <v>60000</v>
      </c>
    </row>
    <row r="23" spans="1:8" x14ac:dyDescent="0.2">
      <c r="A23" s="61" t="s">
        <v>174</v>
      </c>
      <c r="B23" s="61" t="s">
        <v>1476</v>
      </c>
      <c r="C23" s="61">
        <v>2336</v>
      </c>
      <c r="D23" s="61" t="s">
        <v>1469</v>
      </c>
      <c r="E23" s="61">
        <v>11232804001</v>
      </c>
      <c r="G23" s="61" t="s">
        <v>1481</v>
      </c>
      <c r="H23" s="62">
        <v>140000</v>
      </c>
    </row>
    <row r="24" spans="1:8" x14ac:dyDescent="0.2">
      <c r="A24" s="61" t="s">
        <v>537</v>
      </c>
      <c r="B24" s="61" t="s">
        <v>1453</v>
      </c>
      <c r="C24" s="61">
        <v>2344</v>
      </c>
      <c r="D24" s="61" t="s">
        <v>1450</v>
      </c>
      <c r="E24" s="61">
        <v>22225102155</v>
      </c>
      <c r="G24" s="61" t="s">
        <v>1482</v>
      </c>
      <c r="H24" s="62">
        <v>60000</v>
      </c>
    </row>
    <row r="25" spans="1:8" x14ac:dyDescent="0.2">
      <c r="A25" s="61" t="s">
        <v>537</v>
      </c>
      <c r="B25" s="61" t="s">
        <v>1453</v>
      </c>
      <c r="C25" s="61">
        <v>2370</v>
      </c>
      <c r="D25" s="61" t="s">
        <v>1450</v>
      </c>
      <c r="E25" s="61">
        <v>22225102155</v>
      </c>
      <c r="G25" s="61" t="s">
        <v>1482</v>
      </c>
      <c r="H25" s="62">
        <v>60000</v>
      </c>
    </row>
    <row r="26" spans="1:8" x14ac:dyDescent="0.2">
      <c r="A26" s="61" t="s">
        <v>537</v>
      </c>
      <c r="B26" s="61" t="s">
        <v>1466</v>
      </c>
      <c r="C26" s="61">
        <v>2377</v>
      </c>
      <c r="D26" s="61" t="s">
        <v>1469</v>
      </c>
      <c r="E26" s="61">
        <v>11232804001</v>
      </c>
      <c r="G26" s="61" t="s">
        <v>1483</v>
      </c>
      <c r="H26" s="62">
        <v>90000</v>
      </c>
    </row>
    <row r="27" spans="1:8" x14ac:dyDescent="0.2">
      <c r="A27" s="61" t="s">
        <v>174</v>
      </c>
      <c r="B27" s="61" t="s">
        <v>1476</v>
      </c>
      <c r="C27" s="61">
        <v>2410</v>
      </c>
      <c r="D27" s="61" t="s">
        <v>75</v>
      </c>
      <c r="E27" s="61">
        <v>11232864001</v>
      </c>
      <c r="G27" s="61" t="s">
        <v>1484</v>
      </c>
      <c r="H27" s="62">
        <v>140000</v>
      </c>
    </row>
    <row r="28" spans="1:8" x14ac:dyDescent="0.2">
      <c r="A28" s="61" t="s">
        <v>174</v>
      </c>
      <c r="B28" s="61" t="s">
        <v>1476</v>
      </c>
      <c r="C28" s="61">
        <v>2457</v>
      </c>
      <c r="D28" s="61" t="s">
        <v>1474</v>
      </c>
      <c r="E28" s="61">
        <v>11232884001</v>
      </c>
      <c r="G28" s="61" t="s">
        <v>1485</v>
      </c>
      <c r="H28" s="62">
        <v>140000</v>
      </c>
    </row>
    <row r="29" spans="1:8" x14ac:dyDescent="0.2">
      <c r="A29" s="61" t="s">
        <v>174</v>
      </c>
      <c r="B29" s="61" t="s">
        <v>1476</v>
      </c>
      <c r="C29" s="61">
        <v>2486</v>
      </c>
      <c r="D29" s="61" t="s">
        <v>1469</v>
      </c>
      <c r="E29" s="61">
        <v>11232804001</v>
      </c>
      <c r="G29" s="61" t="s">
        <v>1486</v>
      </c>
      <c r="H29" s="62">
        <v>140000</v>
      </c>
    </row>
    <row r="30" spans="1:8" x14ac:dyDescent="0.2">
      <c r="A30" s="61" t="s">
        <v>174</v>
      </c>
      <c r="B30" s="61" t="s">
        <v>1476</v>
      </c>
      <c r="C30" s="61">
        <v>2487</v>
      </c>
      <c r="D30" s="61" t="s">
        <v>75</v>
      </c>
      <c r="E30" s="61">
        <v>11232864001</v>
      </c>
      <c r="G30" s="61" t="s">
        <v>1486</v>
      </c>
      <c r="H30" s="62">
        <v>140000</v>
      </c>
    </row>
    <row r="31" spans="1:8" x14ac:dyDescent="0.2">
      <c r="A31" s="61" t="s">
        <v>537</v>
      </c>
      <c r="B31" s="61" t="s">
        <v>1466</v>
      </c>
      <c r="C31" s="61">
        <v>2488</v>
      </c>
      <c r="D31" s="61" t="s">
        <v>1469</v>
      </c>
      <c r="E31" s="61">
        <v>11232804001</v>
      </c>
      <c r="G31" s="61" t="s">
        <v>1487</v>
      </c>
      <c r="H31" s="62">
        <v>90000</v>
      </c>
    </row>
    <row r="32" spans="1:8" x14ac:dyDescent="0.2">
      <c r="A32" s="61" t="s">
        <v>537</v>
      </c>
      <c r="B32" s="61" t="s">
        <v>1453</v>
      </c>
      <c r="C32" s="61">
        <v>2499</v>
      </c>
      <c r="D32" s="61" t="s">
        <v>1450</v>
      </c>
      <c r="E32" s="61">
        <v>22225102155</v>
      </c>
      <c r="G32" s="61" t="s">
        <v>1488</v>
      </c>
      <c r="H32" s="62">
        <v>60000</v>
      </c>
    </row>
    <row r="33" spans="1:8" x14ac:dyDescent="0.2">
      <c r="A33" s="61" t="s">
        <v>537</v>
      </c>
      <c r="B33" s="61" t="s">
        <v>1453</v>
      </c>
      <c r="C33" s="61">
        <v>2504</v>
      </c>
      <c r="D33" s="61" t="s">
        <v>1450</v>
      </c>
      <c r="E33" s="61">
        <v>22225102155</v>
      </c>
      <c r="G33" s="61" t="s">
        <v>1489</v>
      </c>
      <c r="H33" s="62">
        <v>60000</v>
      </c>
    </row>
    <row r="34" spans="1:8" x14ac:dyDescent="0.2">
      <c r="A34" s="61" t="s">
        <v>827</v>
      </c>
      <c r="B34" s="61" t="s">
        <v>1490</v>
      </c>
      <c r="C34" s="61">
        <v>2517</v>
      </c>
      <c r="D34" s="61" t="s">
        <v>1469</v>
      </c>
      <c r="E34" s="61">
        <v>11232804001</v>
      </c>
      <c r="G34" s="61" t="s">
        <v>1491</v>
      </c>
      <c r="H34" s="62">
        <v>65000</v>
      </c>
    </row>
    <row r="35" spans="1:8" x14ac:dyDescent="0.2">
      <c r="A35" s="61" t="s">
        <v>827</v>
      </c>
      <c r="B35" s="61" t="s">
        <v>1492</v>
      </c>
      <c r="C35" s="61">
        <v>2518</v>
      </c>
      <c r="D35" s="61" t="s">
        <v>1469</v>
      </c>
      <c r="E35" s="61">
        <v>11232804001</v>
      </c>
      <c r="G35" s="61" t="s">
        <v>1493</v>
      </c>
      <c r="H35" s="62">
        <v>65000</v>
      </c>
    </row>
    <row r="36" spans="1:8" x14ac:dyDescent="0.2">
      <c r="A36" s="61" t="s">
        <v>16</v>
      </c>
      <c r="B36" s="61" t="s">
        <v>675</v>
      </c>
      <c r="C36" s="61">
        <v>70000</v>
      </c>
      <c r="D36" s="61" t="s">
        <v>1494</v>
      </c>
      <c r="E36" s="61">
        <v>11933254001</v>
      </c>
      <c r="G36" s="61" t="s">
        <v>1495</v>
      </c>
      <c r="H36" s="62">
        <v>140000</v>
      </c>
    </row>
    <row r="37" spans="1:8" x14ac:dyDescent="0.2">
      <c r="A37" s="61" t="s">
        <v>311</v>
      </c>
      <c r="B37" s="61" t="s">
        <v>675</v>
      </c>
      <c r="C37" s="61">
        <v>70001</v>
      </c>
      <c r="D37" s="61" t="s">
        <v>1494</v>
      </c>
      <c r="E37" s="61">
        <v>11933254001</v>
      </c>
      <c r="G37" s="61" t="s">
        <v>1496</v>
      </c>
      <c r="H37" s="62">
        <v>140000</v>
      </c>
    </row>
    <row r="38" spans="1:8" x14ac:dyDescent="0.2">
      <c r="A38" s="61" t="s">
        <v>537</v>
      </c>
      <c r="B38" s="61" t="s">
        <v>1453</v>
      </c>
      <c r="C38" s="61">
        <v>70010</v>
      </c>
      <c r="D38" s="61" t="s">
        <v>1450</v>
      </c>
      <c r="E38" s="61">
        <v>12025602155</v>
      </c>
      <c r="G38" s="61" t="s">
        <v>1497</v>
      </c>
      <c r="H38" s="62">
        <v>60000</v>
      </c>
    </row>
    <row r="39" spans="1:8" x14ac:dyDescent="0.2">
      <c r="A39" s="61" t="s">
        <v>174</v>
      </c>
      <c r="B39" s="61" t="s">
        <v>1476</v>
      </c>
      <c r="D39" s="61" t="s">
        <v>1498</v>
      </c>
      <c r="E39" s="61">
        <v>11933204001</v>
      </c>
      <c r="G39" s="61" t="s">
        <v>1499</v>
      </c>
      <c r="H39" s="62">
        <v>140000</v>
      </c>
    </row>
    <row r="40" spans="1:8" x14ac:dyDescent="0.2">
      <c r="A40" s="61" t="s">
        <v>174</v>
      </c>
      <c r="B40" s="61" t="s">
        <v>1476</v>
      </c>
      <c r="D40" s="61" t="s">
        <v>1498</v>
      </c>
      <c r="E40" s="61">
        <v>11933204001</v>
      </c>
      <c r="G40" s="61" t="s">
        <v>1484</v>
      </c>
      <c r="H40" s="62">
        <v>140000</v>
      </c>
    </row>
    <row r="41" spans="1:8" x14ac:dyDescent="0.2">
      <c r="A41" s="61" t="s">
        <v>537</v>
      </c>
      <c r="B41" s="61" t="s">
        <v>1453</v>
      </c>
      <c r="C41" s="61">
        <v>70015</v>
      </c>
      <c r="D41" s="61" t="s">
        <v>1450</v>
      </c>
      <c r="E41" s="61">
        <v>12025602155</v>
      </c>
      <c r="G41" s="61" t="s">
        <v>1500</v>
      </c>
      <c r="H41" s="62">
        <v>60000</v>
      </c>
    </row>
    <row r="42" spans="1:8" x14ac:dyDescent="0.2">
      <c r="A42" s="61" t="s">
        <v>174</v>
      </c>
      <c r="B42" s="61" t="s">
        <v>1476</v>
      </c>
      <c r="D42" s="61" t="s">
        <v>1442</v>
      </c>
      <c r="E42" s="61">
        <v>11331104001</v>
      </c>
      <c r="G42" s="61" t="s">
        <v>1486</v>
      </c>
      <c r="H42" s="62">
        <v>140000</v>
      </c>
    </row>
    <row r="43" spans="1:8" x14ac:dyDescent="0.2">
      <c r="A43" s="61" t="s">
        <v>174</v>
      </c>
      <c r="B43" s="61" t="s">
        <v>1476</v>
      </c>
      <c r="D43" s="61" t="s">
        <v>1446</v>
      </c>
      <c r="E43" s="61">
        <v>11331104001</v>
      </c>
      <c r="G43" s="61" t="s">
        <v>1501</v>
      </c>
      <c r="H43" s="62">
        <v>140000</v>
      </c>
    </row>
    <row r="44" spans="1:8" x14ac:dyDescent="0.2">
      <c r="A44" s="61" t="s">
        <v>174</v>
      </c>
      <c r="B44" s="61" t="s">
        <v>1476</v>
      </c>
      <c r="D44" s="61" t="s">
        <v>1442</v>
      </c>
      <c r="E44" s="61">
        <v>11331104001</v>
      </c>
      <c r="G44" s="61" t="s">
        <v>1502</v>
      </c>
      <c r="H44" s="62">
        <v>140000</v>
      </c>
    </row>
    <row r="45" spans="1:8" x14ac:dyDescent="0.2">
      <c r="A45" s="61" t="s">
        <v>1503</v>
      </c>
      <c r="B45" s="61" t="s">
        <v>1504</v>
      </c>
      <c r="D45" s="61" t="s">
        <v>1505</v>
      </c>
      <c r="E45" s="61">
        <v>11331104001</v>
      </c>
      <c r="G45" s="61" t="s">
        <v>1506</v>
      </c>
      <c r="H45" s="62">
        <v>65000</v>
      </c>
    </row>
    <row r="46" spans="1:8" x14ac:dyDescent="0.2">
      <c r="A46" s="61" t="s">
        <v>1507</v>
      </c>
      <c r="B46" s="61" t="s">
        <v>1508</v>
      </c>
      <c r="D46" s="61" t="s">
        <v>1509</v>
      </c>
      <c r="E46" s="61">
        <v>11344504910</v>
      </c>
      <c r="G46" s="61" t="s">
        <v>1510</v>
      </c>
      <c r="H46" s="62">
        <v>65000</v>
      </c>
    </row>
    <row r="47" spans="1:8" x14ac:dyDescent="0.2">
      <c r="A47" s="61" t="s">
        <v>1511</v>
      </c>
      <c r="B47" s="61" t="s">
        <v>1512</v>
      </c>
      <c r="D47" s="61" t="s">
        <v>1513</v>
      </c>
      <c r="E47" s="61">
        <v>11331104730</v>
      </c>
      <c r="G47" s="61" t="s">
        <v>1514</v>
      </c>
      <c r="H47" s="62">
        <v>65000</v>
      </c>
    </row>
    <row r="48" spans="1:8" x14ac:dyDescent="0.2">
      <c r="A48" s="61" t="s">
        <v>1515</v>
      </c>
      <c r="B48" s="61" t="s">
        <v>1516</v>
      </c>
      <c r="D48" s="61" t="s">
        <v>1517</v>
      </c>
      <c r="E48" s="61">
        <v>22527202203</v>
      </c>
      <c r="G48" s="61" t="s">
        <v>1518</v>
      </c>
      <c r="H48" s="62">
        <v>60000</v>
      </c>
    </row>
    <row r="49" spans="1:8" x14ac:dyDescent="0.2">
      <c r="A49" s="61" t="s">
        <v>1515</v>
      </c>
      <c r="B49" s="61" t="s">
        <v>1516</v>
      </c>
      <c r="D49" s="61" t="s">
        <v>1517</v>
      </c>
      <c r="E49" s="61">
        <v>22527202203</v>
      </c>
      <c r="G49" s="61" t="s">
        <v>1518</v>
      </c>
      <c r="H49" s="62">
        <v>60000</v>
      </c>
    </row>
    <row r="50" spans="1:8" x14ac:dyDescent="0.2">
      <c r="A50" s="61" t="s">
        <v>1519</v>
      </c>
      <c r="B50" s="61" t="s">
        <v>1520</v>
      </c>
      <c r="D50" s="61" t="s">
        <v>1517</v>
      </c>
      <c r="E50" s="61">
        <v>22527202203</v>
      </c>
      <c r="G50" s="61" t="s">
        <v>1521</v>
      </c>
      <c r="H50" s="62">
        <v>60000</v>
      </c>
    </row>
    <row r="51" spans="1:8" x14ac:dyDescent="0.2">
      <c r="A51" s="61" t="s">
        <v>1519</v>
      </c>
      <c r="B51" s="61" t="s">
        <v>1520</v>
      </c>
      <c r="D51" s="61" t="s">
        <v>1517</v>
      </c>
      <c r="E51" s="61">
        <v>22527202203</v>
      </c>
      <c r="G51" s="61" t="s">
        <v>1521</v>
      </c>
      <c r="H51" s="62">
        <v>60000</v>
      </c>
    </row>
    <row r="52" spans="1:8" x14ac:dyDescent="0.2">
      <c r="A52" s="61" t="s">
        <v>1519</v>
      </c>
      <c r="B52" s="61" t="s">
        <v>1522</v>
      </c>
      <c r="D52" s="61" t="s">
        <v>1517</v>
      </c>
      <c r="E52" s="61">
        <v>22527202203</v>
      </c>
      <c r="G52" s="61" t="s">
        <v>1523</v>
      </c>
      <c r="H52" s="62">
        <v>60000</v>
      </c>
    </row>
    <row r="53" spans="1:8" x14ac:dyDescent="0.2">
      <c r="A53" s="61" t="s">
        <v>1519</v>
      </c>
      <c r="B53" s="61" t="s">
        <v>1524</v>
      </c>
      <c r="D53" s="61" t="s">
        <v>1525</v>
      </c>
      <c r="E53" s="61">
        <v>22523102052</v>
      </c>
      <c r="G53" s="61" t="s">
        <v>1526</v>
      </c>
      <c r="H53" s="62">
        <v>60000</v>
      </c>
    </row>
    <row r="54" spans="1:8" x14ac:dyDescent="0.2">
      <c r="A54" s="61" t="s">
        <v>1519</v>
      </c>
      <c r="B54" s="61" t="s">
        <v>1522</v>
      </c>
      <c r="D54" s="61" t="s">
        <v>1517</v>
      </c>
      <c r="E54" s="61">
        <v>22527202203</v>
      </c>
      <c r="G54" s="61" t="s">
        <v>1527</v>
      </c>
      <c r="H54" s="62">
        <v>60000</v>
      </c>
    </row>
    <row r="55" spans="1:8" x14ac:dyDescent="0.2">
      <c r="A55" s="61" t="s">
        <v>1519</v>
      </c>
      <c r="B55" s="61" t="s">
        <v>1522</v>
      </c>
      <c r="D55" s="61" t="s">
        <v>1517</v>
      </c>
      <c r="E55" s="61">
        <v>22527202203</v>
      </c>
      <c r="G55" s="61" t="s">
        <v>1527</v>
      </c>
      <c r="H55" s="62">
        <v>60000</v>
      </c>
    </row>
    <row r="56" spans="1:8" x14ac:dyDescent="0.2">
      <c r="A56" s="61" t="s">
        <v>1519</v>
      </c>
      <c r="B56" s="61" t="s">
        <v>1522</v>
      </c>
      <c r="D56" s="61" t="s">
        <v>1517</v>
      </c>
      <c r="E56" s="61">
        <v>22527202203</v>
      </c>
      <c r="G56" s="61" t="s">
        <v>1527</v>
      </c>
      <c r="H56" s="62">
        <v>60000</v>
      </c>
    </row>
    <row r="57" spans="1:8" x14ac:dyDescent="0.2">
      <c r="A57" s="61" t="s">
        <v>1519</v>
      </c>
      <c r="B57" s="61" t="s">
        <v>1528</v>
      </c>
      <c r="D57" s="61" t="s">
        <v>1529</v>
      </c>
      <c r="E57" s="61">
        <v>11331104001</v>
      </c>
      <c r="G57" s="61" t="s">
        <v>1530</v>
      </c>
      <c r="H57" s="62">
        <v>90000</v>
      </c>
    </row>
    <row r="58" spans="1:8" x14ac:dyDescent="0.2">
      <c r="A58" s="61" t="s">
        <v>1519</v>
      </c>
      <c r="B58" s="61" t="s">
        <v>1528</v>
      </c>
      <c r="D58" s="61" t="s">
        <v>1529</v>
      </c>
      <c r="E58" s="61">
        <v>11331104001</v>
      </c>
      <c r="G58" s="61" t="s">
        <v>1530</v>
      </c>
      <c r="H58" s="62">
        <v>90000</v>
      </c>
    </row>
    <row r="59" spans="1:8" x14ac:dyDescent="0.2">
      <c r="A59" s="61" t="s">
        <v>1519</v>
      </c>
      <c r="B59" s="61" t="s">
        <v>1528</v>
      </c>
      <c r="D59" s="61" t="s">
        <v>1529</v>
      </c>
      <c r="E59" s="61">
        <v>11331104001</v>
      </c>
      <c r="G59" s="61" t="s">
        <v>1530</v>
      </c>
      <c r="H59" s="62">
        <v>90000</v>
      </c>
    </row>
    <row r="60" spans="1:8" x14ac:dyDescent="0.2">
      <c r="A60" s="61" t="s">
        <v>1519</v>
      </c>
      <c r="B60" s="61" t="s">
        <v>1528</v>
      </c>
      <c r="D60" s="61" t="s">
        <v>1529</v>
      </c>
      <c r="E60" s="61">
        <v>11331104001</v>
      </c>
      <c r="G60" s="61" t="s">
        <v>1530</v>
      </c>
      <c r="H60" s="62">
        <v>90000</v>
      </c>
    </row>
    <row r="61" spans="1:8" x14ac:dyDescent="0.2">
      <c r="A61" s="61" t="s">
        <v>1519</v>
      </c>
      <c r="B61" s="61" t="s">
        <v>1520</v>
      </c>
      <c r="D61" s="61" t="s">
        <v>1529</v>
      </c>
      <c r="E61" s="61">
        <v>11331104001</v>
      </c>
      <c r="G61" s="61" t="s">
        <v>1521</v>
      </c>
      <c r="H61" s="62">
        <v>90000</v>
      </c>
    </row>
    <row r="62" spans="1:8" x14ac:dyDescent="0.2">
      <c r="A62" s="61" t="s">
        <v>1519</v>
      </c>
      <c r="B62" s="61" t="s">
        <v>1520</v>
      </c>
      <c r="D62" s="61" t="s">
        <v>1529</v>
      </c>
      <c r="E62" s="61">
        <v>11331104001</v>
      </c>
      <c r="G62" s="61" t="s">
        <v>1521</v>
      </c>
      <c r="H62" s="62">
        <v>90000</v>
      </c>
    </row>
    <row r="63" spans="1:8" x14ac:dyDescent="0.2">
      <c r="A63" s="61" t="s">
        <v>1515</v>
      </c>
      <c r="B63" s="61" t="s">
        <v>1531</v>
      </c>
      <c r="D63" s="61" t="s">
        <v>1532</v>
      </c>
      <c r="E63" s="61">
        <v>22331304001</v>
      </c>
      <c r="G63" s="61" t="s">
        <v>1533</v>
      </c>
      <c r="H63" s="62">
        <v>90000</v>
      </c>
    </row>
    <row r="64" spans="1:8" x14ac:dyDescent="0.2">
      <c r="A64" s="61" t="s">
        <v>1507</v>
      </c>
      <c r="B64" s="61" t="s">
        <v>1449</v>
      </c>
      <c r="D64" s="61" t="s">
        <v>1532</v>
      </c>
      <c r="E64" s="61">
        <v>22331304001</v>
      </c>
      <c r="G64" s="61" t="s">
        <v>1534</v>
      </c>
      <c r="H64" s="62">
        <v>90000</v>
      </c>
    </row>
    <row r="65" spans="1:8" x14ac:dyDescent="0.2">
      <c r="A65" s="61" t="s">
        <v>1535</v>
      </c>
      <c r="B65" s="61" t="s">
        <v>1536</v>
      </c>
      <c r="D65" s="61" t="s">
        <v>1532</v>
      </c>
      <c r="E65" s="61">
        <v>22331304001</v>
      </c>
      <c r="G65" s="61" t="s">
        <v>1537</v>
      </c>
      <c r="H65" s="62">
        <v>90000</v>
      </c>
    </row>
    <row r="66" spans="1:8" x14ac:dyDescent="0.2">
      <c r="A66" s="61" t="s">
        <v>1538</v>
      </c>
      <c r="B66" s="61" t="s">
        <v>1539</v>
      </c>
      <c r="D66" s="61" t="s">
        <v>1532</v>
      </c>
      <c r="E66" s="61">
        <v>22331304001</v>
      </c>
      <c r="G66" s="61" t="s">
        <v>1540</v>
      </c>
      <c r="H66" s="62">
        <v>90000</v>
      </c>
    </row>
    <row r="67" spans="1:8" x14ac:dyDescent="0.2">
      <c r="A67" s="61" t="s">
        <v>1538</v>
      </c>
      <c r="B67" s="61" t="s">
        <v>778</v>
      </c>
      <c r="C67" s="61">
        <v>2541</v>
      </c>
      <c r="D67" s="61" t="s">
        <v>1541</v>
      </c>
      <c r="E67" s="61">
        <v>11232804001</v>
      </c>
      <c r="H67" s="62">
        <v>90000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CCCE-9633-48CB-9F95-DA381FEFFEE1}">
  <sheetPr filterMode="1">
    <pageSetUpPr fitToPage="1"/>
  </sheetPr>
  <dimension ref="A1:AG345"/>
  <sheetViews>
    <sheetView zoomScale="110" zoomScaleNormal="110" workbookViewId="0">
      <pane ySplit="1" topLeftCell="A276" activePane="bottomLeft" state="frozen"/>
      <selection pane="bottomLeft" activeCell="H284" sqref="H284"/>
    </sheetView>
  </sheetViews>
  <sheetFormatPr defaultRowHeight="15" x14ac:dyDescent="0.25"/>
  <cols>
    <col min="1" max="1" width="17.85546875" style="1" bestFit="1" customWidth="1"/>
    <col min="2" max="2" width="11.28515625" style="1" customWidth="1"/>
    <col min="3" max="3" width="11.28515625" style="1" bestFit="1" customWidth="1"/>
    <col min="4" max="5" width="23.5703125" style="1" customWidth="1"/>
    <col min="6" max="6" width="10.5703125" style="1" customWidth="1"/>
    <col min="7" max="7" width="26.5703125" style="2" customWidth="1"/>
    <col min="8" max="8" width="32.5703125" style="1" customWidth="1"/>
    <col min="9" max="9" width="18.5703125" style="1" customWidth="1"/>
    <col min="10" max="10" width="21.28515625" style="2" bestFit="1" customWidth="1"/>
    <col min="11" max="11" width="9.7109375" bestFit="1" customWidth="1"/>
  </cols>
  <sheetData>
    <row r="1" spans="1:11" s="4" customFormat="1" ht="15.75" thickBot="1" x14ac:dyDescent="0.3">
      <c r="A1" s="3" t="s">
        <v>5</v>
      </c>
      <c r="B1" s="3" t="s">
        <v>6</v>
      </c>
      <c r="C1" s="3" t="s">
        <v>7</v>
      </c>
      <c r="D1" s="3" t="s">
        <v>8</v>
      </c>
      <c r="E1" s="3" t="s">
        <v>465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4" t="s">
        <v>469</v>
      </c>
    </row>
    <row r="2" spans="1:11" hidden="1" x14ac:dyDescent="0.25">
      <c r="A2" s="2" t="s">
        <v>23</v>
      </c>
      <c r="B2" s="1" t="s">
        <v>2</v>
      </c>
      <c r="C2" s="2">
        <v>70066</v>
      </c>
      <c r="D2" s="2" t="s">
        <v>433</v>
      </c>
      <c r="E2" s="2" t="str">
        <f>VLOOKUP(D2,'[2]Road Vehicles Updated'!$E:$E,1,FALSE)</f>
        <v xml:space="preserve"> 1FTMF1C83HKC39677</v>
      </c>
      <c r="F2" s="2">
        <v>2017</v>
      </c>
      <c r="G2" s="2" t="s">
        <v>407</v>
      </c>
      <c r="H2" s="2" t="s">
        <v>30</v>
      </c>
      <c r="I2" s="2">
        <v>1499</v>
      </c>
      <c r="J2" s="2" t="s">
        <v>31</v>
      </c>
    </row>
    <row r="3" spans="1:11" hidden="1" x14ac:dyDescent="0.25">
      <c r="A3" s="2" t="s">
        <v>50</v>
      </c>
      <c r="B3" s="1" t="s">
        <v>3</v>
      </c>
      <c r="C3" s="2">
        <v>2329</v>
      </c>
      <c r="D3" s="2" t="s">
        <v>176</v>
      </c>
      <c r="E3" s="2" t="str">
        <f>VLOOKUP(D3,'[2]Road Vehicles Updated'!$E:$E,1,FALSE)</f>
        <v>11VA812E47A000069</v>
      </c>
      <c r="F3" s="2">
        <v>2007</v>
      </c>
      <c r="G3" s="2" t="s">
        <v>174</v>
      </c>
      <c r="H3" s="2" t="s">
        <v>175</v>
      </c>
      <c r="I3" s="2"/>
      <c r="J3" s="5" t="s">
        <v>96</v>
      </c>
    </row>
    <row r="4" spans="1:11" hidden="1" x14ac:dyDescent="0.25">
      <c r="A4" s="1" t="s">
        <v>50</v>
      </c>
      <c r="B4" s="1" t="s">
        <v>3</v>
      </c>
      <c r="C4" s="8">
        <v>2521</v>
      </c>
      <c r="D4" s="8" t="s">
        <v>241</v>
      </c>
      <c r="E4" s="2" t="str">
        <f>VLOOKUP(D4,'[2]Road Vehicles Updated'!$E:$E,1,FALSE)</f>
        <v>11VJ813A3NA000153</v>
      </c>
      <c r="F4" s="8">
        <v>2022</v>
      </c>
      <c r="G4" s="8" t="s">
        <v>174</v>
      </c>
      <c r="H4" s="1" t="s">
        <v>240</v>
      </c>
      <c r="J4" s="5" t="s">
        <v>96</v>
      </c>
    </row>
    <row r="5" spans="1:11" hidden="1" x14ac:dyDescent="0.25">
      <c r="A5" s="1" t="s">
        <v>50</v>
      </c>
      <c r="B5" s="1" t="s">
        <v>3</v>
      </c>
      <c r="C5" s="8">
        <v>2520</v>
      </c>
      <c r="D5" s="1" t="s">
        <v>239</v>
      </c>
      <c r="E5" s="2" t="str">
        <f>VLOOKUP(D5,'[2]Road Vehicles Updated'!$E:$E,1,FALSE)</f>
        <v>11VJ813A3NA000154</v>
      </c>
      <c r="F5" s="8">
        <v>2022</v>
      </c>
      <c r="G5" s="8" t="s">
        <v>174</v>
      </c>
      <c r="H5" s="1" t="s">
        <v>240</v>
      </c>
      <c r="J5" s="2" t="s">
        <v>85</v>
      </c>
    </row>
    <row r="6" spans="1:11" hidden="1" x14ac:dyDescent="0.25">
      <c r="A6" s="2" t="s">
        <v>23</v>
      </c>
      <c r="B6" s="1" t="s">
        <v>3</v>
      </c>
      <c r="C6" s="2">
        <v>70093</v>
      </c>
      <c r="D6" s="2" t="s">
        <v>444</v>
      </c>
      <c r="E6" s="2" t="str">
        <f>VLOOKUP(D6,'[2]Road Vehicles Updated'!$E:$E,1,FALSE)</f>
        <v>11VJ813A6NA001393</v>
      </c>
      <c r="F6" s="1">
        <v>2022</v>
      </c>
      <c r="G6" s="8" t="s">
        <v>174</v>
      </c>
      <c r="H6" s="1" t="s">
        <v>240</v>
      </c>
      <c r="I6" s="2"/>
      <c r="J6" s="2" t="s">
        <v>395</v>
      </c>
    </row>
    <row r="7" spans="1:11" hidden="1" x14ac:dyDescent="0.25">
      <c r="A7" s="2" t="s">
        <v>23</v>
      </c>
      <c r="B7" s="1" t="s">
        <v>3</v>
      </c>
      <c r="C7" s="2">
        <v>70092</v>
      </c>
      <c r="D7" s="2" t="s">
        <v>443</v>
      </c>
      <c r="E7" s="2" t="str">
        <f>VLOOKUP(D7,'[2]Road Vehicles Updated'!$E:$E,1,FALSE)</f>
        <v>11VJ813A8NA001394</v>
      </c>
      <c r="F7" s="1">
        <v>2022</v>
      </c>
      <c r="G7" s="8" t="s">
        <v>174</v>
      </c>
      <c r="H7" s="1" t="s">
        <v>240</v>
      </c>
      <c r="I7" s="2"/>
      <c r="J7" s="2" t="s">
        <v>395</v>
      </c>
    </row>
    <row r="8" spans="1:11" x14ac:dyDescent="0.25">
      <c r="A8" s="2" t="s">
        <v>38</v>
      </c>
      <c r="B8" s="1" t="s">
        <v>2</v>
      </c>
      <c r="C8" s="24">
        <v>11284</v>
      </c>
      <c r="D8" s="8" t="s">
        <v>358</v>
      </c>
      <c r="E8" s="2" t="str">
        <f>VLOOKUP(D8,'[2]Road Vehicles Updated'!$E:$E,1,FALSE)</f>
        <v>1C6RR6FG8MS526897</v>
      </c>
      <c r="F8" s="2">
        <v>2021</v>
      </c>
      <c r="G8" s="2" t="s">
        <v>137</v>
      </c>
      <c r="H8" s="10" t="s">
        <v>30</v>
      </c>
      <c r="I8" s="2">
        <v>1499</v>
      </c>
      <c r="J8" s="2" t="s">
        <v>36</v>
      </c>
    </row>
    <row r="9" spans="1:11" hidden="1" x14ac:dyDescent="0.25">
      <c r="A9" s="2" t="s">
        <v>50</v>
      </c>
      <c r="B9" s="1" t="s">
        <v>2</v>
      </c>
      <c r="C9" s="2">
        <v>2409</v>
      </c>
      <c r="D9" s="2" t="s">
        <v>208</v>
      </c>
      <c r="E9" s="2" t="str">
        <f>VLOOKUP(D9,'[2]Road Vehicles Updated'!$E:$E,1,FALSE)</f>
        <v>1C6RR7FG2ES141388</v>
      </c>
      <c r="F9" s="2">
        <v>2014</v>
      </c>
      <c r="G9" s="2" t="s">
        <v>137</v>
      </c>
      <c r="H9" s="2" t="s">
        <v>30</v>
      </c>
      <c r="I9" s="2">
        <v>1499</v>
      </c>
      <c r="J9" s="2" t="s">
        <v>49</v>
      </c>
    </row>
    <row r="10" spans="1:11" hidden="1" x14ac:dyDescent="0.25">
      <c r="A10" s="2" t="s">
        <v>50</v>
      </c>
      <c r="B10" s="1" t="s">
        <v>2</v>
      </c>
      <c r="C10" s="2">
        <v>2385</v>
      </c>
      <c r="D10" s="2" t="s">
        <v>191</v>
      </c>
      <c r="E10" s="2" t="str">
        <f>VLOOKUP(D10,'[2]Road Vehicles Updated'!$E:$E,1,FALSE)</f>
        <v>1C6RR7FT6HS660560</v>
      </c>
      <c r="F10" s="2">
        <v>2017</v>
      </c>
      <c r="G10" s="2" t="s">
        <v>137</v>
      </c>
      <c r="H10" s="2" t="s">
        <v>30</v>
      </c>
      <c r="I10" s="2">
        <v>1499</v>
      </c>
      <c r="J10" s="5" t="s">
        <v>168</v>
      </c>
    </row>
    <row r="11" spans="1:11" hidden="1" x14ac:dyDescent="0.25">
      <c r="A11" s="2" t="s">
        <v>50</v>
      </c>
      <c r="B11" s="1" t="s">
        <v>2</v>
      </c>
      <c r="C11" s="2">
        <v>2261</v>
      </c>
      <c r="D11" s="2" t="s">
        <v>151</v>
      </c>
      <c r="E11" s="2" t="str">
        <f>VLOOKUP(D11,'[2]Road Vehicles Updated'!$E:$E,1,FALSE)</f>
        <v>1C6RR7FT8ES322346</v>
      </c>
      <c r="F11" s="2">
        <v>2014</v>
      </c>
      <c r="G11" s="2" t="s">
        <v>137</v>
      </c>
      <c r="H11" s="2" t="s">
        <v>30</v>
      </c>
      <c r="I11" s="2">
        <v>1499</v>
      </c>
      <c r="J11" s="5" t="s">
        <v>51</v>
      </c>
    </row>
    <row r="12" spans="1:11" hidden="1" x14ac:dyDescent="0.25">
      <c r="A12" s="2" t="s">
        <v>50</v>
      </c>
      <c r="B12" s="1" t="s">
        <v>2</v>
      </c>
      <c r="C12" s="2">
        <v>2321</v>
      </c>
      <c r="D12" s="2" t="s">
        <v>172</v>
      </c>
      <c r="E12" s="2" t="str">
        <f>VLOOKUP(D12,'[2]Road Vehicles Updated'!$E:$E,1,FALSE)</f>
        <v>1C6RR7FTXFS719252</v>
      </c>
      <c r="F12" s="2">
        <v>2016</v>
      </c>
      <c r="G12" s="2" t="s">
        <v>137</v>
      </c>
      <c r="H12" s="2" t="s">
        <v>30</v>
      </c>
      <c r="I12" s="2">
        <v>1499</v>
      </c>
      <c r="J12" s="2" t="s">
        <v>31</v>
      </c>
    </row>
    <row r="13" spans="1:11" x14ac:dyDescent="0.25">
      <c r="A13" s="2" t="s">
        <v>38</v>
      </c>
      <c r="B13" s="1" t="s">
        <v>2</v>
      </c>
      <c r="C13" s="23">
        <v>11104</v>
      </c>
      <c r="D13" s="2" t="s">
        <v>291</v>
      </c>
      <c r="E13" s="2" t="str">
        <f>VLOOKUP(D13,'[2]Road Vehicles Updated'!$E:$E,1,FALSE)</f>
        <v>1C6RR7KG0HS735018</v>
      </c>
      <c r="F13" s="2">
        <v>2017</v>
      </c>
      <c r="G13" s="2" t="s">
        <v>137</v>
      </c>
      <c r="H13" s="2" t="s">
        <v>30</v>
      </c>
      <c r="I13" s="2">
        <v>1499</v>
      </c>
      <c r="J13" s="2" t="s">
        <v>31</v>
      </c>
    </row>
    <row r="14" spans="1:11" x14ac:dyDescent="0.25">
      <c r="A14" s="2" t="s">
        <v>38</v>
      </c>
      <c r="B14" s="1" t="s">
        <v>2</v>
      </c>
      <c r="C14" s="23">
        <v>11191</v>
      </c>
      <c r="D14" s="2" t="s">
        <v>318</v>
      </c>
      <c r="E14" s="2" t="str">
        <f>VLOOKUP(D14,'[2]Road Vehicles Updated'!$E:$E,1,FALSE)</f>
        <v>1C6RR7KG2JS323365</v>
      </c>
      <c r="F14" s="2">
        <v>2019</v>
      </c>
      <c r="G14" s="2" t="s">
        <v>137</v>
      </c>
      <c r="H14" s="2" t="s">
        <v>68</v>
      </c>
      <c r="I14" s="2">
        <v>1499</v>
      </c>
      <c r="J14" s="2" t="s">
        <v>49</v>
      </c>
    </row>
    <row r="15" spans="1:11" hidden="1" x14ac:dyDescent="0.25">
      <c r="A15" s="2" t="s">
        <v>50</v>
      </c>
      <c r="B15" s="1" t="s">
        <v>2</v>
      </c>
      <c r="C15" s="2">
        <v>2246</v>
      </c>
      <c r="D15" s="2" t="s">
        <v>143</v>
      </c>
      <c r="E15" s="2" t="str">
        <f>VLOOKUP(D15,'[2]Road Vehicles Updated'!$E:$E,1,FALSE)</f>
        <v>1C6RR7KT3ES195169</v>
      </c>
      <c r="F15" s="2">
        <v>2014</v>
      </c>
      <c r="G15" s="2" t="s">
        <v>137</v>
      </c>
      <c r="H15" s="2" t="s">
        <v>30</v>
      </c>
      <c r="I15" s="2">
        <v>1499</v>
      </c>
      <c r="J15" s="5" t="s">
        <v>51</v>
      </c>
    </row>
    <row r="16" spans="1:11" hidden="1" x14ac:dyDescent="0.25">
      <c r="A16" s="2" t="s">
        <v>55</v>
      </c>
      <c r="B16" s="1" t="s">
        <v>2</v>
      </c>
      <c r="C16" s="2">
        <v>2245</v>
      </c>
      <c r="D16" s="2" t="s">
        <v>142</v>
      </c>
      <c r="E16" s="2" t="str">
        <f>VLOOKUP(D16,'[2]Road Vehicles Updated'!$E:$E,1,FALSE)</f>
        <v>1C6RR7KT8ES195846</v>
      </c>
      <c r="F16" s="2">
        <v>2014</v>
      </c>
      <c r="G16" s="2" t="s">
        <v>137</v>
      </c>
      <c r="H16" s="2" t="s">
        <v>30</v>
      </c>
      <c r="I16" s="2">
        <v>1499</v>
      </c>
      <c r="J16" s="2" t="s">
        <v>75</v>
      </c>
    </row>
    <row r="17" spans="1:11" hidden="1" x14ac:dyDescent="0.25">
      <c r="A17" s="2" t="s">
        <v>50</v>
      </c>
      <c r="B17" s="1" t="s">
        <v>2</v>
      </c>
      <c r="C17" s="2">
        <v>2341</v>
      </c>
      <c r="D17" s="2" t="s">
        <v>183</v>
      </c>
      <c r="E17" s="2" t="str">
        <f>VLOOKUP(D17,'[2]Road Vehicles Updated'!$E:$E,1,FALSE)</f>
        <v>1C6RR7KTXGS304309</v>
      </c>
      <c r="F17" s="2">
        <v>2016</v>
      </c>
      <c r="G17" s="2" t="s">
        <v>137</v>
      </c>
      <c r="H17" s="2" t="s">
        <v>30</v>
      </c>
      <c r="I17" s="2">
        <v>1499</v>
      </c>
      <c r="J17" s="2" t="s">
        <v>31</v>
      </c>
    </row>
    <row r="18" spans="1:11" hidden="1" x14ac:dyDescent="0.25">
      <c r="A18" s="2" t="s">
        <v>23</v>
      </c>
      <c r="B18" s="1" t="s">
        <v>2</v>
      </c>
      <c r="C18" s="2">
        <v>70003</v>
      </c>
      <c r="D18" s="2" t="s">
        <v>385</v>
      </c>
      <c r="E18" s="2" t="str">
        <f>VLOOKUP(D18,'[2]Road Vehicles Updated'!$E:$E,1,FALSE)</f>
        <v>1C6SRECG7MN828163</v>
      </c>
      <c r="F18" s="2">
        <v>2021</v>
      </c>
      <c r="G18" s="2" t="s">
        <v>137</v>
      </c>
      <c r="H18" s="2" t="s">
        <v>30</v>
      </c>
      <c r="I18" s="2">
        <v>1499</v>
      </c>
      <c r="J18" s="2" t="s">
        <v>31</v>
      </c>
    </row>
    <row r="19" spans="1:11" x14ac:dyDescent="0.25">
      <c r="A19" s="2" t="s">
        <v>14</v>
      </c>
      <c r="B19" s="1" t="s">
        <v>2</v>
      </c>
      <c r="C19" s="25" t="s">
        <v>458</v>
      </c>
      <c r="D19" s="8" t="s">
        <v>459</v>
      </c>
      <c r="E19" s="2" t="str">
        <f>VLOOKUP(D19,'[2]Road Vehicles Updated'!$E:$E,1,FALSE)</f>
        <v>1DTD18J27HP023699</v>
      </c>
      <c r="F19" s="2">
        <v>1987</v>
      </c>
      <c r="G19" s="10" t="s">
        <v>460</v>
      </c>
      <c r="H19" s="10" t="s">
        <v>17</v>
      </c>
      <c r="I19" s="7">
        <v>50539</v>
      </c>
      <c r="J19" s="5" t="s">
        <v>18</v>
      </c>
    </row>
    <row r="20" spans="1:11" x14ac:dyDescent="0.25">
      <c r="A20" s="2" t="s">
        <v>14</v>
      </c>
      <c r="B20" s="1" t="s">
        <v>0</v>
      </c>
      <c r="C20" s="23">
        <v>11207</v>
      </c>
      <c r="D20" s="2" t="s">
        <v>324</v>
      </c>
      <c r="E20" s="2" t="str">
        <f>VLOOKUP(D20,'[2]Road Vehicles Updated'!$E:$E,1,FALSE)</f>
        <v>1FBZX2ZG7KKA22832</v>
      </c>
      <c r="F20" s="2">
        <v>2019</v>
      </c>
      <c r="G20" s="2" t="s">
        <v>67</v>
      </c>
      <c r="H20" s="2" t="s">
        <v>279</v>
      </c>
      <c r="I20" s="2">
        <v>1499</v>
      </c>
      <c r="J20" s="5" t="s">
        <v>280</v>
      </c>
    </row>
    <row r="21" spans="1:11" x14ac:dyDescent="0.25">
      <c r="A21" s="2" t="s">
        <v>14</v>
      </c>
      <c r="B21" s="1" t="s">
        <v>0</v>
      </c>
      <c r="C21" s="23">
        <v>11192</v>
      </c>
      <c r="D21" s="2" t="s">
        <v>319</v>
      </c>
      <c r="E21" s="2" t="str">
        <f>VLOOKUP(D21,'[2]Road Vehicles Updated'!$E:$E,1,FALSE)</f>
        <v>1FBZX2ZM9JKB39333</v>
      </c>
      <c r="F21" s="26">
        <v>2019</v>
      </c>
      <c r="G21" s="2" t="s">
        <v>67</v>
      </c>
      <c r="H21" s="2" t="s">
        <v>279</v>
      </c>
      <c r="I21" s="2">
        <v>1499</v>
      </c>
      <c r="J21" s="5" t="s">
        <v>280</v>
      </c>
      <c r="K21" s="32" t="s">
        <v>470</v>
      </c>
    </row>
    <row r="22" spans="1:11" hidden="1" x14ac:dyDescent="0.25">
      <c r="A22" s="2" t="s">
        <v>50</v>
      </c>
      <c r="B22" s="1" t="s">
        <v>2</v>
      </c>
      <c r="C22" s="2">
        <v>2338</v>
      </c>
      <c r="D22" s="2" t="s">
        <v>181</v>
      </c>
      <c r="E22" s="2" t="str">
        <f>VLOOKUP(D22,'[2]Road Vehicles Updated'!$E:$E,1,FALSE)</f>
        <v>1FD0W5HT3DEB77723</v>
      </c>
      <c r="F22" s="2">
        <v>2013</v>
      </c>
      <c r="G22" s="2" t="s">
        <v>67</v>
      </c>
      <c r="H22" s="2" t="s">
        <v>180</v>
      </c>
      <c r="I22" s="2">
        <v>21499</v>
      </c>
      <c r="J22" s="2" t="s">
        <v>168</v>
      </c>
    </row>
    <row r="23" spans="1:11" x14ac:dyDescent="0.25">
      <c r="A23" s="1" t="s">
        <v>38</v>
      </c>
      <c r="B23" s="1" t="s">
        <v>2</v>
      </c>
      <c r="C23" s="27">
        <v>12698</v>
      </c>
      <c r="D23" s="1" t="s">
        <v>462</v>
      </c>
      <c r="E23" s="2" t="str">
        <f>VLOOKUP(D23,'[2]Road Vehicles Updated'!$E:$E,1,FALSE)</f>
        <v>1FD0W5HT9PEC57757</v>
      </c>
      <c r="F23" s="1">
        <v>2023</v>
      </c>
      <c r="G23" s="2" t="s">
        <v>67</v>
      </c>
      <c r="H23" s="1" t="s">
        <v>463</v>
      </c>
      <c r="J23" s="2" t="s">
        <v>464</v>
      </c>
    </row>
    <row r="24" spans="1:11" x14ac:dyDescent="0.25">
      <c r="A24" s="2" t="s">
        <v>14</v>
      </c>
      <c r="B24" s="1" t="s">
        <v>2</v>
      </c>
      <c r="C24" s="23">
        <v>11026</v>
      </c>
      <c r="D24" s="2" t="s">
        <v>276</v>
      </c>
      <c r="E24" s="2" t="str">
        <f>VLOOKUP(D24,'[2]Road Vehicles Updated'!$E:$E,1,FALSE)</f>
        <v>1FD7X2B61DEB79774</v>
      </c>
      <c r="F24" s="2">
        <v>2013</v>
      </c>
      <c r="G24" s="2" t="s">
        <v>67</v>
      </c>
      <c r="H24" s="2" t="s">
        <v>30</v>
      </c>
      <c r="I24" s="2">
        <v>1499</v>
      </c>
      <c r="J24" s="5" t="s">
        <v>53</v>
      </c>
    </row>
    <row r="25" spans="1:11" x14ac:dyDescent="0.25">
      <c r="A25" s="2" t="s">
        <v>14</v>
      </c>
      <c r="B25" s="1" t="s">
        <v>2</v>
      </c>
      <c r="C25" s="23">
        <v>11025</v>
      </c>
      <c r="D25" s="2" t="s">
        <v>275</v>
      </c>
      <c r="E25" s="2" t="str">
        <f>VLOOKUP(D25,'[2]Road Vehicles Updated'!$E:$E,1,FALSE)</f>
        <v>1FD8W3H62BEB43416</v>
      </c>
      <c r="F25" s="2">
        <v>2011</v>
      </c>
      <c r="G25" s="2" t="s">
        <v>67</v>
      </c>
      <c r="H25" s="2" t="s">
        <v>30</v>
      </c>
      <c r="I25" s="2">
        <v>21499</v>
      </c>
      <c r="J25" s="5" t="s">
        <v>261</v>
      </c>
    </row>
    <row r="26" spans="1:11" x14ac:dyDescent="0.25">
      <c r="A26" s="1" t="s">
        <v>14</v>
      </c>
      <c r="B26" s="1" t="s">
        <v>2</v>
      </c>
      <c r="C26" s="23">
        <v>11303</v>
      </c>
      <c r="D26" s="2" t="s">
        <v>365</v>
      </c>
      <c r="E26" s="2" t="str">
        <f>VLOOKUP(D26,'[2]Road Vehicles Updated'!$E:$E,1,FALSE)</f>
        <v>1FD8W3HT4GEC99289</v>
      </c>
      <c r="F26" s="2">
        <v>2016</v>
      </c>
      <c r="G26" s="2" t="s">
        <v>67</v>
      </c>
      <c r="H26" s="2" t="s">
        <v>148</v>
      </c>
      <c r="I26" s="7">
        <v>21499</v>
      </c>
      <c r="J26" s="5" t="s">
        <v>261</v>
      </c>
    </row>
    <row r="27" spans="1:11" hidden="1" x14ac:dyDescent="0.25">
      <c r="A27" s="1" t="s">
        <v>50</v>
      </c>
      <c r="B27" s="1" t="s">
        <v>2</v>
      </c>
      <c r="C27" s="2">
        <v>2540</v>
      </c>
      <c r="D27" s="2" t="s">
        <v>243</v>
      </c>
      <c r="E27" s="2" t="str">
        <f>VLOOKUP(D27,'[2]Road Vehicles Updated'!$E:$E,1,FALSE)</f>
        <v>1FD8W3HT8NEF89953</v>
      </c>
      <c r="F27" s="2">
        <v>2022</v>
      </c>
      <c r="G27" s="2" t="s">
        <v>67</v>
      </c>
      <c r="H27" s="2" t="s">
        <v>148</v>
      </c>
      <c r="I27" s="6">
        <v>21499</v>
      </c>
      <c r="J27" s="5" t="s">
        <v>117</v>
      </c>
    </row>
    <row r="28" spans="1:11" hidden="1" x14ac:dyDescent="0.25">
      <c r="A28" s="2" t="s">
        <v>23</v>
      </c>
      <c r="B28" s="1" t="s">
        <v>2</v>
      </c>
      <c r="C28" s="2">
        <v>70069</v>
      </c>
      <c r="D28" s="2" t="s">
        <v>437</v>
      </c>
      <c r="E28" s="2" t="str">
        <f>VLOOKUP(D28,'[2]Road Vehicles Updated'!$E:$E,1,FALSE)</f>
        <v>1FD8X3H64LEC13481</v>
      </c>
      <c r="F28" s="2">
        <v>2020</v>
      </c>
      <c r="G28" s="2" t="s">
        <v>407</v>
      </c>
      <c r="H28" s="2" t="s">
        <v>180</v>
      </c>
      <c r="I28" s="7">
        <v>1499</v>
      </c>
      <c r="J28" s="2" t="s">
        <v>436</v>
      </c>
    </row>
    <row r="29" spans="1:11" hidden="1" x14ac:dyDescent="0.25">
      <c r="A29" s="2" t="s">
        <v>23</v>
      </c>
      <c r="B29" s="1" t="s">
        <v>2</v>
      </c>
      <c r="C29" s="2">
        <v>70068</v>
      </c>
      <c r="D29" s="2" t="s">
        <v>435</v>
      </c>
      <c r="E29" s="2" t="str">
        <f>VLOOKUP(D29,'[2]Road Vehicles Updated'!$E:$E,1,FALSE)</f>
        <v>1FD8X3H66LEC13479</v>
      </c>
      <c r="F29" s="2">
        <v>2020</v>
      </c>
      <c r="G29" s="2" t="s">
        <v>407</v>
      </c>
      <c r="H29" s="2" t="s">
        <v>180</v>
      </c>
      <c r="I29" s="2">
        <v>1499</v>
      </c>
      <c r="J29" s="2" t="s">
        <v>436</v>
      </c>
    </row>
    <row r="30" spans="1:11" hidden="1" x14ac:dyDescent="0.25">
      <c r="A30" s="2" t="s">
        <v>23</v>
      </c>
      <c r="B30" s="1" t="s">
        <v>2</v>
      </c>
      <c r="C30" s="2">
        <v>70070</v>
      </c>
      <c r="D30" s="2" t="s">
        <v>438</v>
      </c>
      <c r="E30" s="2" t="str">
        <f>VLOOKUP(D30,'[2]Road Vehicles Updated'!$E:$E,1,FALSE)</f>
        <v>1FD8X3H66LEC13482</v>
      </c>
      <c r="F30" s="2">
        <v>2020</v>
      </c>
      <c r="G30" s="2" t="s">
        <v>407</v>
      </c>
      <c r="H30" s="2" t="s">
        <v>180</v>
      </c>
      <c r="I30" s="2">
        <v>1499</v>
      </c>
      <c r="J30" s="2" t="s">
        <v>436</v>
      </c>
    </row>
    <row r="31" spans="1:11" hidden="1" x14ac:dyDescent="0.25">
      <c r="A31" s="2" t="s">
        <v>50</v>
      </c>
      <c r="B31" s="1" t="s">
        <v>2</v>
      </c>
      <c r="C31" s="2">
        <v>1881</v>
      </c>
      <c r="D31" s="2" t="s">
        <v>77</v>
      </c>
      <c r="E31" s="2" t="str">
        <f>VLOOKUP(D31,'[2]Road Vehicles Updated'!$E:$E,1,FALSE)</f>
        <v>1FDAF57P76EA33037</v>
      </c>
      <c r="F31" s="2">
        <v>2006</v>
      </c>
      <c r="G31" s="2" t="s">
        <v>67</v>
      </c>
      <c r="H31" s="2" t="s">
        <v>78</v>
      </c>
      <c r="I31" s="2">
        <v>21435</v>
      </c>
      <c r="J31" s="2" t="s">
        <v>57</v>
      </c>
    </row>
    <row r="32" spans="1:11" hidden="1" x14ac:dyDescent="0.25">
      <c r="A32" s="2" t="s">
        <v>50</v>
      </c>
      <c r="B32" s="1" t="s">
        <v>2</v>
      </c>
      <c r="C32" s="2">
        <v>2072</v>
      </c>
      <c r="D32" s="2" t="s">
        <v>106</v>
      </c>
      <c r="E32" s="2" t="str">
        <f>VLOOKUP(D32,'[2]Road Vehicles Updated'!$E:$E,1,FALSE)</f>
        <v>1FDAF5HR8AEA30981</v>
      </c>
      <c r="F32" s="2">
        <v>2010</v>
      </c>
      <c r="G32" s="2" t="s">
        <v>67</v>
      </c>
      <c r="H32" s="2" t="s">
        <v>107</v>
      </c>
      <c r="I32" s="2">
        <v>21435</v>
      </c>
      <c r="J32" s="2" t="s">
        <v>108</v>
      </c>
    </row>
    <row r="33" spans="1:12" hidden="1" x14ac:dyDescent="0.25">
      <c r="A33" s="2" t="s">
        <v>50</v>
      </c>
      <c r="B33" s="1" t="s">
        <v>2</v>
      </c>
      <c r="C33" s="2">
        <v>2497</v>
      </c>
      <c r="D33" s="2" t="s">
        <v>229</v>
      </c>
      <c r="E33" s="2" t="str">
        <f>VLOOKUP(D33,'[2]Road Vehicles Updated'!$E:$E,1,FALSE)</f>
        <v>1FDWE3FLXGDC08240</v>
      </c>
      <c r="F33" s="2">
        <v>2016</v>
      </c>
      <c r="G33" s="2" t="s">
        <v>67</v>
      </c>
      <c r="H33" s="2" t="s">
        <v>30</v>
      </c>
      <c r="I33" s="2">
        <v>1499</v>
      </c>
      <c r="J33" s="2" t="s">
        <v>108</v>
      </c>
    </row>
    <row r="34" spans="1:12" hidden="1" x14ac:dyDescent="0.25">
      <c r="A34" s="2" t="s">
        <v>50</v>
      </c>
      <c r="B34" s="1" t="s">
        <v>2</v>
      </c>
      <c r="C34" s="2">
        <v>2254</v>
      </c>
      <c r="D34" s="2" t="s">
        <v>147</v>
      </c>
      <c r="E34" s="2" t="str">
        <f>VLOOKUP(D34,'[2]Road Vehicles Updated'!$E:$E,1,FALSE)</f>
        <v>1FDWF80CXWVA21379</v>
      </c>
      <c r="F34" s="2">
        <v>1998</v>
      </c>
      <c r="G34" s="2" t="s">
        <v>67</v>
      </c>
      <c r="H34" s="2" t="s">
        <v>148</v>
      </c>
      <c r="I34" s="2">
        <v>31435</v>
      </c>
      <c r="J34" s="5" t="s">
        <v>57</v>
      </c>
    </row>
    <row r="35" spans="1:12" x14ac:dyDescent="0.25">
      <c r="A35" s="2" t="s">
        <v>38</v>
      </c>
      <c r="B35" s="1" t="s">
        <v>2</v>
      </c>
      <c r="C35" s="23">
        <v>6027</v>
      </c>
      <c r="D35" s="2" t="s">
        <v>249</v>
      </c>
      <c r="E35" s="2" t="str">
        <f>VLOOKUP(D35,'[2]Road Vehicles Updated'!$E:$E,1,FALSE)</f>
        <v>1FDXK70U1HVA20806</v>
      </c>
      <c r="F35" s="2">
        <v>1987</v>
      </c>
      <c r="G35" s="2" t="s">
        <v>67</v>
      </c>
      <c r="H35" s="2" t="s">
        <v>17</v>
      </c>
      <c r="I35" s="2">
        <v>40439</v>
      </c>
      <c r="J35" s="5" t="s">
        <v>245</v>
      </c>
    </row>
    <row r="36" spans="1:12" hidden="1" x14ac:dyDescent="0.25">
      <c r="A36" s="2" t="s">
        <v>55</v>
      </c>
      <c r="B36" s="1" t="s">
        <v>2</v>
      </c>
      <c r="C36" s="2">
        <v>2279</v>
      </c>
      <c r="D36" s="2" t="s">
        <v>158</v>
      </c>
      <c r="E36" s="2" t="str">
        <f>VLOOKUP(D36,'[2]Road Vehicles Updated'!$E:$E,1,FALSE)</f>
        <v>1FDXK84EXRVA14027</v>
      </c>
      <c r="F36" s="2">
        <v>1994</v>
      </c>
      <c r="G36" s="2" t="s">
        <v>67</v>
      </c>
      <c r="H36" s="2" t="s">
        <v>107</v>
      </c>
      <c r="I36" s="2">
        <v>31439</v>
      </c>
      <c r="J36" s="5" t="s">
        <v>149</v>
      </c>
    </row>
    <row r="37" spans="1:12" hidden="1" x14ac:dyDescent="0.25">
      <c r="A37" s="2" t="s">
        <v>50</v>
      </c>
      <c r="B37" s="2" t="s">
        <v>1</v>
      </c>
      <c r="C37" s="2">
        <v>1190</v>
      </c>
      <c r="D37" s="2" t="s">
        <v>349</v>
      </c>
      <c r="E37" s="2" t="str">
        <f>VLOOKUP(D37,'[2]Road Vehicles Updated'!$E:$E,1,FALSE)</f>
        <v>1FDYU90W4GVA57178</v>
      </c>
      <c r="F37" s="2">
        <v>1986</v>
      </c>
      <c r="G37" s="2" t="s">
        <v>67</v>
      </c>
      <c r="H37" s="2" t="s">
        <v>26</v>
      </c>
      <c r="I37" s="2">
        <v>31439</v>
      </c>
      <c r="J37" s="5" t="s">
        <v>96</v>
      </c>
    </row>
    <row r="38" spans="1:12" hidden="1" x14ac:dyDescent="0.25">
      <c r="A38" s="2" t="s">
        <v>50</v>
      </c>
      <c r="B38" s="2" t="s">
        <v>1</v>
      </c>
      <c r="C38" s="2">
        <v>1668</v>
      </c>
      <c r="D38" s="2" t="s">
        <v>422</v>
      </c>
      <c r="E38" s="2" t="str">
        <f>VLOOKUP(D38,'[2]Road Vehicles Updated'!$E:$E,1,FALSE)</f>
        <v>1FDZU90R3MVA33657</v>
      </c>
      <c r="F38" s="2">
        <v>1991</v>
      </c>
      <c r="G38" s="2" t="s">
        <v>67</v>
      </c>
      <c r="H38" s="2" t="s">
        <v>26</v>
      </c>
      <c r="I38" s="2">
        <v>50439</v>
      </c>
      <c r="J38" s="2" t="s">
        <v>85</v>
      </c>
    </row>
    <row r="39" spans="1:12" hidden="1" x14ac:dyDescent="0.25">
      <c r="A39" s="2" t="s">
        <v>55</v>
      </c>
      <c r="B39" s="2" t="s">
        <v>1</v>
      </c>
      <c r="C39" s="2">
        <v>1663</v>
      </c>
      <c r="D39" s="2" t="s">
        <v>259</v>
      </c>
      <c r="E39" s="2" t="str">
        <f>VLOOKUP(D39,'[2]Road Vehicles Updated'!$E:$E,1,FALSE)</f>
        <v>1FDZY90W7HVA45858</v>
      </c>
      <c r="F39" s="2">
        <v>1987</v>
      </c>
      <c r="G39" s="2" t="s">
        <v>67</v>
      </c>
      <c r="H39" s="2" t="s">
        <v>26</v>
      </c>
      <c r="I39" s="2">
        <v>50539</v>
      </c>
      <c r="J39" s="5" t="s">
        <v>56</v>
      </c>
    </row>
    <row r="40" spans="1:12" x14ac:dyDescent="0.25">
      <c r="A40" s="2" t="s">
        <v>14</v>
      </c>
      <c r="B40" s="1" t="s">
        <v>0</v>
      </c>
      <c r="C40" s="23">
        <v>18794</v>
      </c>
      <c r="D40" s="2" t="s">
        <v>372</v>
      </c>
      <c r="E40" s="2" t="str">
        <f>VLOOKUP(D40,'[2]Road Vehicles Updated'!$E:$E,1,FALSE)</f>
        <v>1FMCU03168KA42044</v>
      </c>
      <c r="F40" s="2">
        <v>2008</v>
      </c>
      <c r="G40" s="2" t="s">
        <v>67</v>
      </c>
      <c r="H40" s="2" t="s">
        <v>373</v>
      </c>
      <c r="I40" s="2">
        <v>1499</v>
      </c>
      <c r="J40" s="5" t="s">
        <v>45</v>
      </c>
    </row>
    <row r="41" spans="1:12" x14ac:dyDescent="0.25">
      <c r="A41" s="28" t="s">
        <v>14</v>
      </c>
      <c r="B41" s="29" t="s">
        <v>0</v>
      </c>
      <c r="C41" s="28">
        <v>14115</v>
      </c>
      <c r="D41" s="28" t="s">
        <v>366</v>
      </c>
      <c r="E41" s="28" t="str">
        <f>VLOOKUP(D41,'[2]Road Vehicles Updated'!$E:$E,1,FALSE)</f>
        <v>1FMNE31LXYHA34196</v>
      </c>
      <c r="F41" s="28">
        <v>2002</v>
      </c>
      <c r="G41" s="28" t="s">
        <v>67</v>
      </c>
      <c r="H41" s="28" t="s">
        <v>279</v>
      </c>
      <c r="I41" s="28">
        <v>1499</v>
      </c>
      <c r="J41" s="30" t="s">
        <v>245</v>
      </c>
      <c r="K41" s="32" t="s">
        <v>472</v>
      </c>
      <c r="L41" s="33"/>
    </row>
    <row r="42" spans="1:12" hidden="1" x14ac:dyDescent="0.25">
      <c r="A42" s="2" t="s">
        <v>23</v>
      </c>
      <c r="B42" s="1" t="s">
        <v>2</v>
      </c>
      <c r="C42" s="2">
        <v>70039</v>
      </c>
      <c r="D42" s="2" t="s">
        <v>413</v>
      </c>
      <c r="E42" s="2" t="str">
        <f>VLOOKUP(D42,'[2]Road Vehicles Updated'!$E:$E,1,FALSE)</f>
        <v>1FT7W2B65HED10881</v>
      </c>
      <c r="F42" s="2">
        <v>2017</v>
      </c>
      <c r="G42" s="2" t="s">
        <v>407</v>
      </c>
      <c r="H42" s="2" t="s">
        <v>68</v>
      </c>
      <c r="I42" s="2">
        <v>1499</v>
      </c>
      <c r="J42" s="2" t="s">
        <v>49</v>
      </c>
    </row>
    <row r="43" spans="1:12" hidden="1" x14ac:dyDescent="0.25">
      <c r="A43" s="2" t="s">
        <v>55</v>
      </c>
      <c r="B43" s="1" t="s">
        <v>2</v>
      </c>
      <c r="C43" s="2">
        <v>2316</v>
      </c>
      <c r="D43" s="2" t="s">
        <v>170</v>
      </c>
      <c r="E43" s="2" t="str">
        <f>VLOOKUP(D43,'[2]Road Vehicles Updated'!$E:$E,1,FALSE)</f>
        <v>1FT7W2BT4DEB91284</v>
      </c>
      <c r="F43" s="2">
        <v>2013</v>
      </c>
      <c r="G43" s="2" t="s">
        <v>67</v>
      </c>
      <c r="H43" s="2" t="s">
        <v>68</v>
      </c>
      <c r="I43" s="2">
        <v>1499</v>
      </c>
      <c r="J43" s="5" t="s">
        <v>98</v>
      </c>
    </row>
    <row r="44" spans="1:12" hidden="1" x14ac:dyDescent="0.25">
      <c r="A44" s="2" t="s">
        <v>50</v>
      </c>
      <c r="B44" s="1" t="s">
        <v>2</v>
      </c>
      <c r="C44" s="2">
        <v>2339</v>
      </c>
      <c r="D44" s="2" t="s">
        <v>182</v>
      </c>
      <c r="E44" s="2" t="str">
        <f>VLOOKUP(D44,'[2]Road Vehicles Updated'!$E:$E,1,FALSE)</f>
        <v>1FT7W2BT4EEA90859</v>
      </c>
      <c r="F44" s="2">
        <v>2014</v>
      </c>
      <c r="G44" s="2" t="s">
        <v>67</v>
      </c>
      <c r="H44" s="2" t="s">
        <v>68</v>
      </c>
      <c r="I44" s="2">
        <v>1499</v>
      </c>
      <c r="J44" s="2" t="s">
        <v>49</v>
      </c>
    </row>
    <row r="45" spans="1:12" hidden="1" x14ac:dyDescent="0.25">
      <c r="A45" s="1" t="s">
        <v>50</v>
      </c>
      <c r="B45" s="1" t="s">
        <v>2</v>
      </c>
      <c r="C45" s="8">
        <v>2519</v>
      </c>
      <c r="D45" s="1" t="s">
        <v>238</v>
      </c>
      <c r="E45" s="2" t="str">
        <f>VLOOKUP(D45,'[2]Road Vehicles Updated'!$E:$E,1,FALSE)</f>
        <v>1FT8W2BT4LED75031</v>
      </c>
      <c r="F45" s="1">
        <v>2020</v>
      </c>
      <c r="G45" s="2" t="s">
        <v>67</v>
      </c>
      <c r="H45" s="1" t="s">
        <v>68</v>
      </c>
      <c r="I45" s="7">
        <v>1499</v>
      </c>
      <c r="J45" s="5" t="s">
        <v>117</v>
      </c>
    </row>
    <row r="46" spans="1:12" x14ac:dyDescent="0.25">
      <c r="A46" s="2" t="s">
        <v>38</v>
      </c>
      <c r="B46" s="1" t="s">
        <v>2</v>
      </c>
      <c r="C46" s="23">
        <v>11028</v>
      </c>
      <c r="D46" s="2" t="s">
        <v>277</v>
      </c>
      <c r="E46" s="2" t="str">
        <f>VLOOKUP(D46,'[2]Road Vehicles Updated'!$E:$E,1,FALSE)</f>
        <v>1FT8W3BT5CED16334</v>
      </c>
      <c r="F46" s="2">
        <v>2012</v>
      </c>
      <c r="G46" s="2" t="s">
        <v>67</v>
      </c>
      <c r="H46" s="2" t="s">
        <v>148</v>
      </c>
      <c r="I46" s="2">
        <v>21499</v>
      </c>
      <c r="J46" s="2" t="s">
        <v>49</v>
      </c>
    </row>
    <row r="47" spans="1:12" hidden="1" x14ac:dyDescent="0.25">
      <c r="A47" s="2" t="s">
        <v>23</v>
      </c>
      <c r="B47" s="1" t="s">
        <v>2</v>
      </c>
      <c r="C47" s="2">
        <v>70057</v>
      </c>
      <c r="D47" s="2" t="s">
        <v>424</v>
      </c>
      <c r="E47" s="2" t="str">
        <f>VLOOKUP(D47,'[2]Road Vehicles Updated'!$E:$E,1,FALSE)</f>
        <v>1FTEW1C89HKD86512</v>
      </c>
      <c r="F47" s="2">
        <v>2017</v>
      </c>
      <c r="G47" s="2" t="s">
        <v>407</v>
      </c>
      <c r="H47" s="2" t="s">
        <v>30</v>
      </c>
      <c r="I47" s="2">
        <v>1499</v>
      </c>
      <c r="J47" s="2" t="s">
        <v>36</v>
      </c>
    </row>
    <row r="48" spans="1:12" hidden="1" x14ac:dyDescent="0.25">
      <c r="A48" s="2" t="s">
        <v>50</v>
      </c>
      <c r="B48" s="1" t="s">
        <v>2</v>
      </c>
      <c r="C48" s="2">
        <v>2383</v>
      </c>
      <c r="D48" s="2" t="s">
        <v>190</v>
      </c>
      <c r="E48" s="2" t="str">
        <f>VLOOKUP(D48,'[2]Road Vehicles Updated'!$E:$E,1,FALSE)</f>
        <v>1FTEW1EF2GKE58970</v>
      </c>
      <c r="F48" s="2">
        <v>2017</v>
      </c>
      <c r="G48" s="2" t="s">
        <v>67</v>
      </c>
      <c r="H48" s="2" t="s">
        <v>30</v>
      </c>
      <c r="I48" s="2">
        <v>1499</v>
      </c>
      <c r="J48" s="5" t="s">
        <v>51</v>
      </c>
    </row>
    <row r="49" spans="1:10" hidden="1" x14ac:dyDescent="0.25">
      <c r="A49" s="2" t="s">
        <v>23</v>
      </c>
      <c r="B49" s="1" t="s">
        <v>2</v>
      </c>
      <c r="C49" s="2">
        <v>70056</v>
      </c>
      <c r="D49" s="2" t="s">
        <v>423</v>
      </c>
      <c r="E49" s="2" t="str">
        <f>VLOOKUP(D49,'[2]Road Vehicles Updated'!$E:$E,1,FALSE)</f>
        <v xml:space="preserve">1FTEX1C80FKE27135 </v>
      </c>
      <c r="F49" s="2">
        <v>2015</v>
      </c>
      <c r="G49" s="2" t="s">
        <v>67</v>
      </c>
      <c r="H49" s="2" t="s">
        <v>30</v>
      </c>
      <c r="I49" s="2">
        <v>1499</v>
      </c>
      <c r="J49" s="2" t="s">
        <v>31</v>
      </c>
    </row>
    <row r="50" spans="1:10" hidden="1" x14ac:dyDescent="0.25">
      <c r="A50" s="2" t="s">
        <v>23</v>
      </c>
      <c r="B50" s="1" t="s">
        <v>2</v>
      </c>
      <c r="C50" s="2">
        <v>70065</v>
      </c>
      <c r="D50" s="2" t="s">
        <v>432</v>
      </c>
      <c r="E50" s="2" t="str">
        <f>VLOOKUP(D50,'[2]Road Vehicles Updated'!$E:$E,1,FALSE)</f>
        <v>1FTEX1C86FKE09416</v>
      </c>
      <c r="F50" s="2">
        <v>2015</v>
      </c>
      <c r="G50" s="2" t="s">
        <v>407</v>
      </c>
      <c r="H50" s="2" t="s">
        <v>30</v>
      </c>
      <c r="I50" s="2">
        <v>1499</v>
      </c>
      <c r="J50" s="2" t="s">
        <v>31</v>
      </c>
    </row>
    <row r="51" spans="1:10" hidden="1" x14ac:dyDescent="0.25">
      <c r="A51" s="2" t="s">
        <v>23</v>
      </c>
      <c r="B51" s="1" t="s">
        <v>2</v>
      </c>
      <c r="C51" s="2">
        <v>70059</v>
      </c>
      <c r="D51" s="2" t="s">
        <v>426</v>
      </c>
      <c r="E51" s="2" t="str">
        <f>VLOOKUP(D51,'[2]Road Vehicles Updated'!$E:$E,1,FALSE)</f>
        <v>1FTFW1CF0EKG40669</v>
      </c>
      <c r="F51" s="2">
        <v>2014</v>
      </c>
      <c r="G51" s="2" t="s">
        <v>407</v>
      </c>
      <c r="H51" s="2" t="s">
        <v>30</v>
      </c>
      <c r="I51" s="2">
        <v>1499</v>
      </c>
      <c r="J51" s="2" t="s">
        <v>31</v>
      </c>
    </row>
    <row r="52" spans="1:10" x14ac:dyDescent="0.25">
      <c r="A52" s="2" t="s">
        <v>38</v>
      </c>
      <c r="B52" s="1" t="s">
        <v>2</v>
      </c>
      <c r="C52" s="23">
        <v>20292</v>
      </c>
      <c r="D52" s="2" t="s">
        <v>383</v>
      </c>
      <c r="E52" s="2" t="str">
        <f>VLOOKUP(D52,'[2]Road Vehicles Updated'!$E:$E,1,FALSE)</f>
        <v>1FTFW1CFXBKD12929</v>
      </c>
      <c r="F52" s="2">
        <v>2011</v>
      </c>
      <c r="G52" s="2" t="s">
        <v>67</v>
      </c>
      <c r="H52" s="2" t="s">
        <v>30</v>
      </c>
      <c r="I52" s="2">
        <v>1499</v>
      </c>
      <c r="J52" s="2" t="s">
        <v>31</v>
      </c>
    </row>
    <row r="53" spans="1:10" hidden="1" x14ac:dyDescent="0.25">
      <c r="A53" s="2" t="s">
        <v>55</v>
      </c>
      <c r="B53" s="1" t="s">
        <v>2</v>
      </c>
      <c r="C53" s="1">
        <v>70002</v>
      </c>
      <c r="D53" s="11" t="s">
        <v>384</v>
      </c>
      <c r="E53" s="2" t="str">
        <f>VLOOKUP(D53,'[2]Road Vehicles Updated'!$E:$E,1,FALSE)</f>
        <v>1FTFW1ET5EKE87712</v>
      </c>
      <c r="F53" s="2">
        <v>2014</v>
      </c>
      <c r="G53" s="2" t="s">
        <v>67</v>
      </c>
      <c r="H53" s="2" t="s">
        <v>30</v>
      </c>
      <c r="I53" s="2">
        <v>1499</v>
      </c>
      <c r="J53" s="5" t="s">
        <v>56</v>
      </c>
    </row>
    <row r="54" spans="1:10" hidden="1" x14ac:dyDescent="0.25">
      <c r="A54" s="2" t="s">
        <v>405</v>
      </c>
      <c r="B54" s="1" t="s">
        <v>2</v>
      </c>
      <c r="C54" s="2">
        <v>70033</v>
      </c>
      <c r="D54" s="2" t="s">
        <v>406</v>
      </c>
      <c r="E54" s="2" t="str">
        <f>VLOOKUP(D54,'[2]Road Vehicles Updated'!$E:$E,1,FALSE)</f>
        <v>1FTFX1EF6FKD93511</v>
      </c>
      <c r="F54" s="2">
        <v>2015</v>
      </c>
      <c r="G54" s="2" t="s">
        <v>407</v>
      </c>
      <c r="H54" s="2" t="s">
        <v>30</v>
      </c>
      <c r="I54" s="2">
        <v>1499</v>
      </c>
      <c r="J54" s="2" t="s">
        <v>408</v>
      </c>
    </row>
    <row r="55" spans="1:10" hidden="1" x14ac:dyDescent="0.25">
      <c r="A55" s="2" t="s">
        <v>23</v>
      </c>
      <c r="B55" s="1" t="s">
        <v>2</v>
      </c>
      <c r="C55" s="2">
        <v>70072</v>
      </c>
      <c r="D55" s="2" t="s">
        <v>439</v>
      </c>
      <c r="E55" s="2" t="str">
        <f>VLOOKUP(D55,'[2]Road Vehicles Updated'!$E:$E,1,FALSE)</f>
        <v>1FTFX1EV7AFD94224</v>
      </c>
      <c r="F55" s="2">
        <v>2010</v>
      </c>
      <c r="G55" s="2" t="s">
        <v>407</v>
      </c>
      <c r="H55" s="2" t="s">
        <v>30</v>
      </c>
      <c r="I55" s="2">
        <v>1499</v>
      </c>
      <c r="J55" s="2" t="s">
        <v>31</v>
      </c>
    </row>
    <row r="56" spans="1:10" hidden="1" x14ac:dyDescent="0.25">
      <c r="A56" s="2" t="s">
        <v>387</v>
      </c>
      <c r="B56" s="1" t="s">
        <v>2</v>
      </c>
      <c r="C56" s="2">
        <v>70030</v>
      </c>
      <c r="D56" s="2" t="s">
        <v>401</v>
      </c>
      <c r="E56" s="2" t="str">
        <f>VLOOKUP(D56,'[2]Road Vehicles Updated'!$E:$E,1,FALSE)</f>
        <v>1FTMF1C52JKE69075</v>
      </c>
      <c r="F56" s="2">
        <v>2018</v>
      </c>
      <c r="G56" s="2" t="s">
        <v>67</v>
      </c>
      <c r="H56" s="2" t="s">
        <v>30</v>
      </c>
      <c r="I56" s="2">
        <v>1499</v>
      </c>
      <c r="J56" s="12" t="s">
        <v>390</v>
      </c>
    </row>
    <row r="57" spans="1:10" hidden="1" x14ac:dyDescent="0.25">
      <c r="A57" s="2" t="s">
        <v>23</v>
      </c>
      <c r="B57" s="1" t="s">
        <v>2</v>
      </c>
      <c r="C57" s="2">
        <v>70067</v>
      </c>
      <c r="D57" s="2" t="s">
        <v>434</v>
      </c>
      <c r="E57" s="2" t="str">
        <f>VLOOKUP(D57,'[2]Road Vehicles Updated'!$E:$E,1,FALSE)</f>
        <v>1FTMF1C82HKE12993</v>
      </c>
      <c r="F57" s="2">
        <v>2017</v>
      </c>
      <c r="G57" s="2" t="s">
        <v>407</v>
      </c>
      <c r="H57" s="2" t="s">
        <v>30</v>
      </c>
      <c r="I57" s="2">
        <v>1499</v>
      </c>
      <c r="J57" s="2" t="s">
        <v>31</v>
      </c>
    </row>
    <row r="58" spans="1:10" hidden="1" x14ac:dyDescent="0.25">
      <c r="A58" s="2" t="s">
        <v>23</v>
      </c>
      <c r="B58" s="1" t="s">
        <v>2</v>
      </c>
      <c r="C58" s="2">
        <v>70040</v>
      </c>
      <c r="D58" s="2" t="s">
        <v>414</v>
      </c>
      <c r="E58" s="2" t="str">
        <f>VLOOKUP(D58,'[2]Road Vehicles Updated'!$E:$E,1,FALSE)</f>
        <v>1FTMF1C84HKC51658</v>
      </c>
      <c r="F58" s="2">
        <v>2017</v>
      </c>
      <c r="G58" s="2" t="s">
        <v>407</v>
      </c>
      <c r="H58" s="2" t="s">
        <v>30</v>
      </c>
      <c r="I58" s="2">
        <v>1499</v>
      </c>
      <c r="J58" s="2" t="s">
        <v>49</v>
      </c>
    </row>
    <row r="59" spans="1:10" hidden="1" x14ac:dyDescent="0.25">
      <c r="A59" s="2" t="s">
        <v>50</v>
      </c>
      <c r="B59" s="1" t="s">
        <v>2</v>
      </c>
      <c r="C59" s="2">
        <v>2448</v>
      </c>
      <c r="D59" s="2" t="s">
        <v>216</v>
      </c>
      <c r="E59" s="2" t="str">
        <f>VLOOKUP(D59,'[2]Road Vehicles Updated'!$E:$E,1,FALSE)</f>
        <v>1FTMF1C84HKE05575</v>
      </c>
      <c r="F59" s="2">
        <v>2017</v>
      </c>
      <c r="G59" s="2" t="s">
        <v>67</v>
      </c>
      <c r="H59" s="2" t="s">
        <v>30</v>
      </c>
      <c r="I59" s="2">
        <v>1499</v>
      </c>
      <c r="J59" s="2" t="s">
        <v>49</v>
      </c>
    </row>
    <row r="60" spans="1:10" hidden="1" x14ac:dyDescent="0.25">
      <c r="A60" s="2" t="s">
        <v>23</v>
      </c>
      <c r="B60" s="1" t="s">
        <v>2</v>
      </c>
      <c r="C60" s="2">
        <v>70043</v>
      </c>
      <c r="D60" s="2" t="s">
        <v>417</v>
      </c>
      <c r="E60" s="2" t="str">
        <f>VLOOKUP(D60,'[2]Road Vehicles Updated'!$E:$E,1,FALSE)</f>
        <v>1FTMF1C88GKD03369</v>
      </c>
      <c r="F60" s="2">
        <v>2016</v>
      </c>
      <c r="G60" s="2" t="s">
        <v>407</v>
      </c>
      <c r="H60" s="2" t="s">
        <v>30</v>
      </c>
      <c r="I60" s="2">
        <v>1499</v>
      </c>
      <c r="J60" s="2" t="s">
        <v>49</v>
      </c>
    </row>
    <row r="61" spans="1:10" hidden="1" x14ac:dyDescent="0.25">
      <c r="A61" s="2" t="s">
        <v>23</v>
      </c>
      <c r="B61" s="1" t="s">
        <v>2</v>
      </c>
      <c r="C61" s="2">
        <v>70041</v>
      </c>
      <c r="D61" s="2" t="s">
        <v>415</v>
      </c>
      <c r="E61" s="2" t="str">
        <f>VLOOKUP(D61,'[2]Road Vehicles Updated'!$E:$E,1,FALSE)</f>
        <v>1FTMF1CF2HKC79554</v>
      </c>
      <c r="F61" s="2">
        <v>2017</v>
      </c>
      <c r="G61" s="2" t="s">
        <v>407</v>
      </c>
      <c r="H61" s="2" t="s">
        <v>30</v>
      </c>
      <c r="I61" s="2">
        <v>1499</v>
      </c>
      <c r="J61" s="2" t="s">
        <v>49</v>
      </c>
    </row>
    <row r="62" spans="1:10" hidden="1" x14ac:dyDescent="0.25">
      <c r="A62" s="2" t="s">
        <v>23</v>
      </c>
      <c r="B62" s="1" t="s">
        <v>2</v>
      </c>
      <c r="C62" s="2">
        <v>70061</v>
      </c>
      <c r="D62" s="2" t="s">
        <v>428</v>
      </c>
      <c r="E62" s="2" t="str">
        <f>VLOOKUP(D62,'[2]Road Vehicles Updated'!$E:$E,1,FALSE)</f>
        <v>1FTMF1CM2DFD63620</v>
      </c>
      <c r="F62" s="2">
        <v>2013</v>
      </c>
      <c r="G62" s="2" t="s">
        <v>407</v>
      </c>
      <c r="H62" s="2" t="s">
        <v>30</v>
      </c>
      <c r="I62" s="2">
        <v>1499</v>
      </c>
      <c r="J62" s="2" t="s">
        <v>31</v>
      </c>
    </row>
    <row r="63" spans="1:10" hidden="1" x14ac:dyDescent="0.25">
      <c r="A63" s="2" t="s">
        <v>23</v>
      </c>
      <c r="B63" s="1" t="s">
        <v>2</v>
      </c>
      <c r="C63" s="2">
        <v>70060</v>
      </c>
      <c r="D63" s="2" t="s">
        <v>427</v>
      </c>
      <c r="E63" s="2" t="str">
        <f>VLOOKUP(D63,'[2]Road Vehicles Updated'!$E:$E,1,FALSE)</f>
        <v>1FTMF1CM5BKD23391</v>
      </c>
      <c r="F63" s="2">
        <v>2011</v>
      </c>
      <c r="G63" s="2" t="s">
        <v>407</v>
      </c>
      <c r="H63" s="2" t="s">
        <v>30</v>
      </c>
      <c r="I63" s="2">
        <v>1499</v>
      </c>
      <c r="J63" s="2" t="s">
        <v>31</v>
      </c>
    </row>
    <row r="64" spans="1:10" hidden="1" x14ac:dyDescent="0.25">
      <c r="A64" s="2" t="s">
        <v>23</v>
      </c>
      <c r="B64" s="1" t="s">
        <v>2</v>
      </c>
      <c r="C64" s="2">
        <v>70019</v>
      </c>
      <c r="D64" s="2" t="s">
        <v>396</v>
      </c>
      <c r="E64" s="2" t="str">
        <f>VLOOKUP(D64,'[2]Road Vehicles Updated'!$E:$E,1,FALSE)</f>
        <v>1FTMF1CM7BKD23392</v>
      </c>
      <c r="F64" s="2">
        <v>2011</v>
      </c>
      <c r="G64" s="2" t="s">
        <v>67</v>
      </c>
      <c r="H64" s="2" t="s">
        <v>30</v>
      </c>
      <c r="I64" s="2">
        <v>1499</v>
      </c>
      <c r="J64" s="2" t="s">
        <v>128</v>
      </c>
    </row>
    <row r="65" spans="1:12" hidden="1" x14ac:dyDescent="0.25">
      <c r="A65" s="2" t="s">
        <v>23</v>
      </c>
      <c r="B65" s="1" t="s">
        <v>2</v>
      </c>
      <c r="C65" s="2">
        <v>70042</v>
      </c>
      <c r="D65" s="2" t="s">
        <v>416</v>
      </c>
      <c r="E65" s="2" t="str">
        <f>VLOOKUP(D65,'[2]Road Vehicles Updated'!$E:$E,1,FALSE)</f>
        <v>1FTMF1CM7DFB77104</v>
      </c>
      <c r="F65" s="2">
        <v>2013</v>
      </c>
      <c r="G65" s="2" t="s">
        <v>407</v>
      </c>
      <c r="H65" s="2" t="s">
        <v>30</v>
      </c>
      <c r="I65" s="2">
        <v>1499</v>
      </c>
      <c r="J65" s="2" t="s">
        <v>49</v>
      </c>
    </row>
    <row r="66" spans="1:12" hidden="1" x14ac:dyDescent="0.25">
      <c r="A66" s="2" t="s">
        <v>23</v>
      </c>
      <c r="B66" s="1" t="s">
        <v>2</v>
      </c>
      <c r="C66" s="2">
        <v>70063</v>
      </c>
      <c r="D66" s="2" t="s">
        <v>430</v>
      </c>
      <c r="E66" s="2" t="str">
        <f>VLOOKUP(D66,'[2]Road Vehicles Updated'!$E:$E,1,FALSE)</f>
        <v>1FTMF1CM8EKE68347</v>
      </c>
      <c r="F66" s="2">
        <v>2014</v>
      </c>
      <c r="G66" s="2" t="s">
        <v>407</v>
      </c>
      <c r="H66" s="2" t="s">
        <v>30</v>
      </c>
      <c r="I66" s="2">
        <v>1499</v>
      </c>
      <c r="J66" s="2" t="s">
        <v>31</v>
      </c>
    </row>
    <row r="67" spans="1:12" hidden="1" x14ac:dyDescent="0.25">
      <c r="A67" s="2" t="s">
        <v>23</v>
      </c>
      <c r="B67" s="1" t="s">
        <v>2</v>
      </c>
      <c r="C67" s="2">
        <v>70034</v>
      </c>
      <c r="D67" s="2" t="s">
        <v>409</v>
      </c>
      <c r="E67" s="2" t="str">
        <f>VLOOKUP(D67,'[2]Road Vehicles Updated'!$E:$E,1,FALSE)</f>
        <v>1FTMF1CM9EKD89320</v>
      </c>
      <c r="F67" s="2">
        <v>2014</v>
      </c>
      <c r="G67" s="2" t="s">
        <v>407</v>
      </c>
      <c r="H67" s="2" t="s">
        <v>30</v>
      </c>
      <c r="I67" s="2">
        <v>1499</v>
      </c>
      <c r="J67" s="2" t="s">
        <v>410</v>
      </c>
    </row>
    <row r="68" spans="1:12" hidden="1" x14ac:dyDescent="0.25">
      <c r="A68" s="2" t="s">
        <v>23</v>
      </c>
      <c r="B68" s="1" t="s">
        <v>2</v>
      </c>
      <c r="C68" s="2">
        <v>70062</v>
      </c>
      <c r="D68" s="2" t="s">
        <v>429</v>
      </c>
      <c r="E68" s="2" t="str">
        <f>VLOOKUP(D68,'[2]Road Vehicles Updated'!$E:$E,1,FALSE)</f>
        <v>1FTMF1CM9EKE61794</v>
      </c>
      <c r="F68" s="2">
        <v>2014</v>
      </c>
      <c r="G68" s="2" t="s">
        <v>407</v>
      </c>
      <c r="H68" s="2" t="s">
        <v>30</v>
      </c>
      <c r="I68" s="2">
        <v>1499</v>
      </c>
      <c r="J68" s="2" t="s">
        <v>31</v>
      </c>
    </row>
    <row r="69" spans="1:12" hidden="1" x14ac:dyDescent="0.25">
      <c r="A69" s="2" t="s">
        <v>50</v>
      </c>
      <c r="B69" s="1" t="s">
        <v>2</v>
      </c>
      <c r="C69" s="2">
        <v>2386</v>
      </c>
      <c r="D69" s="2" t="s">
        <v>192</v>
      </c>
      <c r="E69" s="2" t="str">
        <f>VLOOKUP(D69,'[2]Road Vehicles Updated'!$E:$E,1,FALSE)</f>
        <v>1FTMF1CP1GKF61238</v>
      </c>
      <c r="F69" s="2">
        <v>2016</v>
      </c>
      <c r="G69" s="2" t="s">
        <v>67</v>
      </c>
      <c r="H69" s="2" t="s">
        <v>30</v>
      </c>
      <c r="I69" s="2">
        <v>1499</v>
      </c>
      <c r="J69" s="2" t="s">
        <v>31</v>
      </c>
    </row>
    <row r="70" spans="1:12" x14ac:dyDescent="0.25">
      <c r="A70" s="2" t="s">
        <v>14</v>
      </c>
      <c r="B70" s="1" t="s">
        <v>2</v>
      </c>
      <c r="C70" s="23">
        <v>20220</v>
      </c>
      <c r="D70" s="2" t="s">
        <v>379</v>
      </c>
      <c r="E70" s="2" t="str">
        <f>VLOOKUP(D70,'[2]Road Vehicles Updated'!$E:$E,1,FALSE)</f>
        <v>1FTMF1CW7AKE65967</v>
      </c>
      <c r="F70" s="2">
        <v>2010</v>
      </c>
      <c r="G70" s="2" t="s">
        <v>67</v>
      </c>
      <c r="H70" s="2" t="s">
        <v>30</v>
      </c>
      <c r="I70" s="2">
        <v>1499</v>
      </c>
      <c r="J70" s="5" t="s">
        <v>53</v>
      </c>
    </row>
    <row r="71" spans="1:12" x14ac:dyDescent="0.25">
      <c r="A71" s="2" t="s">
        <v>38</v>
      </c>
      <c r="B71" s="1" t="s">
        <v>2</v>
      </c>
      <c r="C71" s="23">
        <v>20221</v>
      </c>
      <c r="D71" s="2" t="s">
        <v>380</v>
      </c>
      <c r="E71" s="2" t="str">
        <f>VLOOKUP(D71,'[2]Road Vehicles Updated'!$E:$E,1,FALSE)</f>
        <v>1FTMF1CW9AKE65968</v>
      </c>
      <c r="F71" s="2">
        <v>2010</v>
      </c>
      <c r="G71" s="2" t="s">
        <v>67</v>
      </c>
      <c r="H71" s="2" t="s">
        <v>30</v>
      </c>
      <c r="I71" s="2">
        <v>1499</v>
      </c>
      <c r="J71" s="5" t="s">
        <v>381</v>
      </c>
    </row>
    <row r="72" spans="1:12" hidden="1" x14ac:dyDescent="0.25">
      <c r="A72" s="2" t="s">
        <v>23</v>
      </c>
      <c r="B72" s="1" t="s">
        <v>2</v>
      </c>
      <c r="C72" s="2">
        <v>70038</v>
      </c>
      <c r="D72" s="2" t="s">
        <v>412</v>
      </c>
      <c r="E72" s="2" t="str">
        <f>VLOOKUP(D72,'[2]Road Vehicles Updated'!$E:$E,1,FALSE)</f>
        <v>1FTMF1E86GKD99614</v>
      </c>
      <c r="F72" s="2">
        <v>2016</v>
      </c>
      <c r="G72" s="2" t="s">
        <v>407</v>
      </c>
      <c r="H72" s="2" t="s">
        <v>30</v>
      </c>
      <c r="I72" s="2">
        <v>1499</v>
      </c>
      <c r="J72" s="2" t="s">
        <v>49</v>
      </c>
    </row>
    <row r="73" spans="1:12" x14ac:dyDescent="0.25">
      <c r="A73" s="2" t="s">
        <v>38</v>
      </c>
      <c r="B73" s="1" t="s">
        <v>2</v>
      </c>
      <c r="C73" s="23">
        <v>20254</v>
      </c>
      <c r="D73" s="2" t="s">
        <v>382</v>
      </c>
      <c r="E73" s="2" t="str">
        <f>VLOOKUP(D73,'[2]Road Vehicles Updated'!$E:$E,1,FALSE)</f>
        <v>1FTNF1CF3BKD12928</v>
      </c>
      <c r="F73" s="26">
        <v>2011</v>
      </c>
      <c r="G73" s="2" t="s">
        <v>67</v>
      </c>
      <c r="H73" s="2" t="s">
        <v>30</v>
      </c>
      <c r="I73" s="2">
        <v>1499</v>
      </c>
      <c r="J73" s="2" t="s">
        <v>49</v>
      </c>
      <c r="K73" s="32" t="s">
        <v>481</v>
      </c>
    </row>
    <row r="74" spans="1:12" hidden="1" x14ac:dyDescent="0.25">
      <c r="A74" s="2" t="s">
        <v>23</v>
      </c>
      <c r="B74" s="1" t="s">
        <v>2</v>
      </c>
      <c r="C74" s="2">
        <v>70064</v>
      </c>
      <c r="D74" s="2" t="s">
        <v>431</v>
      </c>
      <c r="E74" s="2" t="str">
        <f>VLOOKUP(D74,'[2]Road Vehicles Updated'!$E:$E,1,FALSE)</f>
        <v>1FTNF1CF6EKD20414</v>
      </c>
      <c r="F74" s="2">
        <v>2014</v>
      </c>
      <c r="G74" s="2" t="s">
        <v>407</v>
      </c>
      <c r="H74" s="2" t="s">
        <v>30</v>
      </c>
      <c r="I74" s="2">
        <v>1499</v>
      </c>
      <c r="J74" s="2" t="s">
        <v>31</v>
      </c>
    </row>
    <row r="75" spans="1:12" hidden="1" x14ac:dyDescent="0.25">
      <c r="A75" s="2" t="s">
        <v>55</v>
      </c>
      <c r="B75" s="1" t="s">
        <v>2</v>
      </c>
      <c r="C75" s="2">
        <v>2372</v>
      </c>
      <c r="D75" s="2" t="s">
        <v>188</v>
      </c>
      <c r="E75" s="2" t="str">
        <f>VLOOKUP(D75,'[2]Road Vehicles Updated'!$E:$E,1,FALSE)</f>
        <v>1FTNF1CF9DKF33159</v>
      </c>
      <c r="F75" s="2">
        <v>2013</v>
      </c>
      <c r="G75" s="2" t="s">
        <v>67</v>
      </c>
      <c r="H75" s="2" t="s">
        <v>30</v>
      </c>
      <c r="I75" s="2">
        <v>1499</v>
      </c>
      <c r="J75" s="5" t="s">
        <v>75</v>
      </c>
    </row>
    <row r="76" spans="1:12" x14ac:dyDescent="0.25">
      <c r="A76" s="28" t="s">
        <v>14</v>
      </c>
      <c r="B76" s="29" t="s">
        <v>2</v>
      </c>
      <c r="C76" s="28">
        <v>16700</v>
      </c>
      <c r="D76" s="28" t="s">
        <v>368</v>
      </c>
      <c r="E76" s="28" t="str">
        <f>VLOOKUP(D76,'[2]Road Vehicles Updated'!$E:$E,1,FALSE)</f>
        <v>1FTNF20L84EB25301</v>
      </c>
      <c r="F76" s="28">
        <v>2004</v>
      </c>
      <c r="G76" s="28" t="s">
        <v>67</v>
      </c>
      <c r="H76" s="28" t="s">
        <v>30</v>
      </c>
      <c r="I76" s="28">
        <v>1499</v>
      </c>
      <c r="J76" s="30" t="s">
        <v>261</v>
      </c>
      <c r="K76" s="32" t="s">
        <v>472</v>
      </c>
      <c r="L76" s="33"/>
    </row>
    <row r="77" spans="1:12" hidden="1" x14ac:dyDescent="0.25">
      <c r="A77" s="2" t="s">
        <v>55</v>
      </c>
      <c r="B77" s="1" t="s">
        <v>2</v>
      </c>
      <c r="C77" s="2">
        <v>1749</v>
      </c>
      <c r="D77" s="2" t="s">
        <v>66</v>
      </c>
      <c r="E77" s="2" t="str">
        <f>VLOOKUP(D77,'[2]Road Vehicles Updated'!$E:$E,1,FALSE)</f>
        <v>1FTNX21F2XEB63262</v>
      </c>
      <c r="F77" s="2">
        <v>1999</v>
      </c>
      <c r="G77" s="2" t="s">
        <v>67</v>
      </c>
      <c r="H77" s="2" t="s">
        <v>68</v>
      </c>
      <c r="I77" s="2">
        <v>1499</v>
      </c>
      <c r="J77" s="2" t="s">
        <v>58</v>
      </c>
    </row>
    <row r="78" spans="1:12" x14ac:dyDescent="0.25">
      <c r="A78" s="2" t="s">
        <v>38</v>
      </c>
      <c r="B78" s="1" t="s">
        <v>2</v>
      </c>
      <c r="C78" s="23">
        <v>18251</v>
      </c>
      <c r="D78" s="2" t="s">
        <v>370</v>
      </c>
      <c r="E78" s="2" t="str">
        <f>VLOOKUP(D78,'[2]Road Vehicles Updated'!$E:$E,1,FALSE)</f>
        <v>1FTRF12246NB24522</v>
      </c>
      <c r="F78" s="2">
        <v>2006</v>
      </c>
      <c r="G78" s="2" t="s">
        <v>67</v>
      </c>
      <c r="H78" s="2" t="s">
        <v>30</v>
      </c>
      <c r="I78" s="2">
        <v>1499</v>
      </c>
      <c r="J78" s="5" t="s">
        <v>45</v>
      </c>
    </row>
    <row r="79" spans="1:12" hidden="1" x14ac:dyDescent="0.25">
      <c r="A79" s="2" t="s">
        <v>23</v>
      </c>
      <c r="B79" s="1" t="s">
        <v>2</v>
      </c>
      <c r="C79" s="2">
        <v>70017</v>
      </c>
      <c r="D79" s="2" t="s">
        <v>392</v>
      </c>
      <c r="E79" s="2" t="str">
        <f>VLOOKUP(D79,'[2]Road Vehicles Updated'!$E:$E,1,FALSE)</f>
        <v>1FTRF17W43NB26620</v>
      </c>
      <c r="F79" s="2">
        <v>2003</v>
      </c>
      <c r="G79" s="2" t="s">
        <v>67</v>
      </c>
      <c r="H79" s="2" t="s">
        <v>30</v>
      </c>
      <c r="I79" s="2">
        <v>1499</v>
      </c>
      <c r="J79" s="2" t="s">
        <v>393</v>
      </c>
    </row>
    <row r="80" spans="1:12" hidden="1" x14ac:dyDescent="0.25">
      <c r="A80" s="2" t="s">
        <v>50</v>
      </c>
      <c r="B80" s="2" t="s">
        <v>1</v>
      </c>
      <c r="C80" s="2">
        <v>2206</v>
      </c>
      <c r="D80" s="2" t="s">
        <v>371</v>
      </c>
      <c r="E80" s="2" t="str">
        <f>VLOOKUP(D80,'[2]Road Vehicles Updated'!$E:$E,1,FALSE)</f>
        <v>1FUJA6CG56DW04800</v>
      </c>
      <c r="F80" s="2">
        <v>2006</v>
      </c>
      <c r="G80" s="2" t="s">
        <v>124</v>
      </c>
      <c r="H80" s="16" t="s">
        <v>26</v>
      </c>
      <c r="I80" s="2">
        <v>50435</v>
      </c>
      <c r="J80" s="2" t="s">
        <v>57</v>
      </c>
    </row>
    <row r="81" spans="1:11" x14ac:dyDescent="0.25">
      <c r="A81" s="2" t="s">
        <v>38</v>
      </c>
      <c r="B81" s="2" t="s">
        <v>1</v>
      </c>
      <c r="C81" s="23">
        <v>10901</v>
      </c>
      <c r="D81" s="2" t="s">
        <v>207</v>
      </c>
      <c r="E81" s="2" t="str">
        <f>VLOOKUP(D81,'[2]Road Vehicles Updated'!$E:$E,1,FALSE)</f>
        <v>1FUJA6CK06LW20655</v>
      </c>
      <c r="F81" s="2">
        <v>2006</v>
      </c>
      <c r="G81" s="2" t="s">
        <v>124</v>
      </c>
      <c r="H81" s="2" t="s">
        <v>26</v>
      </c>
      <c r="I81" s="2">
        <v>50539</v>
      </c>
      <c r="J81" s="5" t="s">
        <v>39</v>
      </c>
    </row>
    <row r="82" spans="1:11" x14ac:dyDescent="0.25">
      <c r="A82" s="2" t="s">
        <v>38</v>
      </c>
      <c r="B82" s="2" t="s">
        <v>1</v>
      </c>
      <c r="C82" s="23">
        <v>10903</v>
      </c>
      <c r="D82" s="2" t="s">
        <v>378</v>
      </c>
      <c r="E82" s="2" t="str">
        <f>VLOOKUP(D82,'[2]Road Vehicles Updated'!$E:$E,1,FALSE)</f>
        <v>1FUJA6CK36LW08841</v>
      </c>
      <c r="F82" s="2">
        <v>2006</v>
      </c>
      <c r="G82" s="2" t="s">
        <v>124</v>
      </c>
      <c r="H82" s="2" t="s">
        <v>26</v>
      </c>
      <c r="I82" s="2">
        <v>50539</v>
      </c>
      <c r="J82" s="5" t="s">
        <v>40</v>
      </c>
    </row>
    <row r="83" spans="1:11" x14ac:dyDescent="0.25">
      <c r="A83" s="2" t="s">
        <v>38</v>
      </c>
      <c r="B83" s="2" t="s">
        <v>1</v>
      </c>
      <c r="C83" s="23">
        <v>19746</v>
      </c>
      <c r="D83" s="2" t="s">
        <v>211</v>
      </c>
      <c r="E83" s="2" t="str">
        <f>VLOOKUP(D83,'[2]Road Vehicles Updated'!$E:$E,1,FALSE)</f>
        <v>1FUJA6CK66LV99018</v>
      </c>
      <c r="F83" s="2">
        <v>2006</v>
      </c>
      <c r="G83" s="2" t="s">
        <v>124</v>
      </c>
      <c r="H83" s="2" t="s">
        <v>26</v>
      </c>
      <c r="I83" s="2">
        <v>50539</v>
      </c>
      <c r="J83" s="34" t="s">
        <v>45</v>
      </c>
      <c r="K83" s="31" t="s">
        <v>474</v>
      </c>
    </row>
    <row r="84" spans="1:11" x14ac:dyDescent="0.25">
      <c r="A84" s="2" t="s">
        <v>38</v>
      </c>
      <c r="B84" s="2" t="s">
        <v>1</v>
      </c>
      <c r="C84" s="23">
        <v>19747</v>
      </c>
      <c r="D84" s="2" t="s">
        <v>348</v>
      </c>
      <c r="E84" s="2" t="str">
        <f>VLOOKUP(D84,'[2]Road Vehicles Updated'!$E:$E,1,FALSE)</f>
        <v>1FUJA6CKX6LV85056</v>
      </c>
      <c r="F84" s="2">
        <v>2006</v>
      </c>
      <c r="G84" s="2" t="s">
        <v>124</v>
      </c>
      <c r="H84" s="2" t="s">
        <v>26</v>
      </c>
      <c r="I84" s="2">
        <v>50539</v>
      </c>
      <c r="J84" s="5" t="s">
        <v>281</v>
      </c>
    </row>
    <row r="85" spans="1:11" hidden="1" x14ac:dyDescent="0.25">
      <c r="A85" s="2" t="s">
        <v>55</v>
      </c>
      <c r="B85" s="2" t="s">
        <v>1</v>
      </c>
      <c r="C85" s="2">
        <v>2182</v>
      </c>
      <c r="D85" s="2" t="s">
        <v>154</v>
      </c>
      <c r="E85" s="2" t="str">
        <f>VLOOKUP(D85,'[2]Road Vehicles Updated'!$E:$E,1,FALSE)</f>
        <v>1FUJBBCK45LN99779</v>
      </c>
      <c r="F85" s="2">
        <v>2005</v>
      </c>
      <c r="G85" s="2" t="s">
        <v>124</v>
      </c>
      <c r="H85" s="16" t="s">
        <v>26</v>
      </c>
      <c r="I85" s="2">
        <v>50535</v>
      </c>
      <c r="J85" s="5" t="s">
        <v>39</v>
      </c>
    </row>
    <row r="86" spans="1:11" hidden="1" x14ac:dyDescent="0.25">
      <c r="A86" s="2" t="s">
        <v>50</v>
      </c>
      <c r="B86" s="1" t="s">
        <v>0</v>
      </c>
      <c r="C86" s="2">
        <v>2331</v>
      </c>
      <c r="D86" s="2" t="s">
        <v>177</v>
      </c>
      <c r="E86" s="2" t="str">
        <f>VLOOKUP(D86,'[2]Road Vehicles Updated'!$E:$E,1,FALSE)</f>
        <v>1GAZG1FG1F1125968</v>
      </c>
      <c r="F86" s="2">
        <v>2015</v>
      </c>
      <c r="G86" s="2" t="s">
        <v>29</v>
      </c>
      <c r="H86" s="2" t="s">
        <v>178</v>
      </c>
      <c r="I86" s="2">
        <v>1499</v>
      </c>
      <c r="J86" s="5" t="s">
        <v>51</v>
      </c>
    </row>
    <row r="87" spans="1:11" x14ac:dyDescent="0.25">
      <c r="A87" s="2" t="s">
        <v>38</v>
      </c>
      <c r="B87" s="1" t="s">
        <v>0</v>
      </c>
      <c r="C87" s="23">
        <v>10868</v>
      </c>
      <c r="D87" s="2" t="s">
        <v>262</v>
      </c>
      <c r="E87" s="2" t="str">
        <f>VLOOKUP(D87,'[2]Road Vehicles Updated'!$E:$E,1,FALSE)</f>
        <v>1GAZG1FG9D1188118</v>
      </c>
      <c r="F87" s="2">
        <v>2013</v>
      </c>
      <c r="G87" s="2" t="s">
        <v>29</v>
      </c>
      <c r="H87" s="2" t="s">
        <v>178</v>
      </c>
      <c r="I87" s="2">
        <v>1499</v>
      </c>
      <c r="J87" s="2" t="s">
        <v>49</v>
      </c>
    </row>
    <row r="88" spans="1:11" x14ac:dyDescent="0.25">
      <c r="A88" s="2" t="s">
        <v>38</v>
      </c>
      <c r="B88" s="1" t="s">
        <v>2</v>
      </c>
      <c r="C88" s="23">
        <v>11125</v>
      </c>
      <c r="D88" s="2" t="s">
        <v>292</v>
      </c>
      <c r="E88" s="2" t="str">
        <f>VLOOKUP(D88,'[2]Road Vehicles Updated'!$E:$E,1,FALSE)</f>
        <v>1GAZGNFF5H1308128</v>
      </c>
      <c r="F88" s="2">
        <v>2017</v>
      </c>
      <c r="G88" s="2" t="s">
        <v>29</v>
      </c>
      <c r="H88" s="2" t="s">
        <v>30</v>
      </c>
      <c r="I88" s="2">
        <v>1499</v>
      </c>
      <c r="J88" s="5" t="s">
        <v>39</v>
      </c>
    </row>
    <row r="89" spans="1:11" x14ac:dyDescent="0.25">
      <c r="A89" s="2" t="s">
        <v>14</v>
      </c>
      <c r="B89" s="1" t="s">
        <v>0</v>
      </c>
      <c r="C89" s="23">
        <v>11163</v>
      </c>
      <c r="D89" s="2" t="s">
        <v>308</v>
      </c>
      <c r="E89" s="2" t="str">
        <f>VLOOKUP(D89,'[2]Road Vehicles Updated'!$E:$E,1,FALSE)</f>
        <v>1GAZGNFG0J1167385</v>
      </c>
      <c r="F89" s="2">
        <v>2018</v>
      </c>
      <c r="G89" s="2" t="s">
        <v>29</v>
      </c>
      <c r="H89" s="2" t="s">
        <v>279</v>
      </c>
      <c r="I89" s="2">
        <v>1499</v>
      </c>
      <c r="J89" s="5" t="s">
        <v>280</v>
      </c>
    </row>
    <row r="90" spans="1:11" x14ac:dyDescent="0.25">
      <c r="A90" s="2" t="s">
        <v>14</v>
      </c>
      <c r="B90" s="1" t="s">
        <v>0</v>
      </c>
      <c r="C90" s="23">
        <v>11258</v>
      </c>
      <c r="D90" s="2" t="s">
        <v>352</v>
      </c>
      <c r="E90" s="2" t="str">
        <f>VLOOKUP(D90,'[2]Road Vehicles Updated'!$E:$E,1,FALSE)</f>
        <v>1GAZGNFP1L1213096</v>
      </c>
      <c r="F90" s="2">
        <v>2020</v>
      </c>
      <c r="G90" s="2" t="s">
        <v>29</v>
      </c>
      <c r="H90" s="2" t="s">
        <v>279</v>
      </c>
      <c r="I90" s="2">
        <v>1499</v>
      </c>
      <c r="J90" s="5" t="s">
        <v>280</v>
      </c>
    </row>
    <row r="91" spans="1:11" x14ac:dyDescent="0.25">
      <c r="A91" s="2" t="s">
        <v>14</v>
      </c>
      <c r="B91" s="1" t="s">
        <v>0</v>
      </c>
      <c r="C91" s="23">
        <v>11259</v>
      </c>
      <c r="D91" s="2" t="s">
        <v>353</v>
      </c>
      <c r="E91" s="2" t="str">
        <f>VLOOKUP(D91,'[2]Road Vehicles Updated'!$E:$E,1,FALSE)</f>
        <v>1GAZGNFP4L1213142</v>
      </c>
      <c r="F91" s="2">
        <v>2020</v>
      </c>
      <c r="G91" s="2" t="s">
        <v>29</v>
      </c>
      <c r="H91" s="2" t="s">
        <v>279</v>
      </c>
      <c r="I91" s="2">
        <v>1499</v>
      </c>
      <c r="J91" s="5" t="s">
        <v>280</v>
      </c>
    </row>
    <row r="92" spans="1:11" x14ac:dyDescent="0.25">
      <c r="A92" s="2" t="s">
        <v>14</v>
      </c>
      <c r="B92" s="1" t="s">
        <v>0</v>
      </c>
      <c r="C92" s="23">
        <v>11262</v>
      </c>
      <c r="D92" s="2" t="s">
        <v>356</v>
      </c>
      <c r="E92" s="2" t="str">
        <f>VLOOKUP(D92,'[2]Road Vehicles Updated'!$E:$E,1,FALSE)</f>
        <v>1GAZGNFP7L1213331</v>
      </c>
      <c r="F92" s="2">
        <v>2020</v>
      </c>
      <c r="G92" s="2" t="s">
        <v>29</v>
      </c>
      <c r="H92" s="2" t="s">
        <v>279</v>
      </c>
      <c r="I92" s="2">
        <v>1499</v>
      </c>
      <c r="J92" s="5" t="s">
        <v>280</v>
      </c>
    </row>
    <row r="93" spans="1:11" x14ac:dyDescent="0.25">
      <c r="A93" s="2" t="s">
        <v>14</v>
      </c>
      <c r="B93" s="1" t="s">
        <v>0</v>
      </c>
      <c r="C93" s="23">
        <v>11260</v>
      </c>
      <c r="D93" s="2" t="s">
        <v>354</v>
      </c>
      <c r="E93" s="2" t="str">
        <f>VLOOKUP(D93,'[2]Road Vehicles Updated'!$E:$E,1,FALSE)</f>
        <v>1GAZGNFP7L1213362</v>
      </c>
      <c r="F93" s="2">
        <v>2020</v>
      </c>
      <c r="G93" s="2" t="s">
        <v>29</v>
      </c>
      <c r="H93" s="2" t="s">
        <v>279</v>
      </c>
      <c r="I93" s="2">
        <v>1499</v>
      </c>
      <c r="J93" s="5" t="s">
        <v>280</v>
      </c>
    </row>
    <row r="94" spans="1:11" hidden="1" x14ac:dyDescent="0.25">
      <c r="A94" s="2" t="s">
        <v>50</v>
      </c>
      <c r="B94" s="1" t="s">
        <v>2</v>
      </c>
      <c r="C94" s="2">
        <v>2273</v>
      </c>
      <c r="D94" s="2" t="s">
        <v>156</v>
      </c>
      <c r="E94" s="2" t="str">
        <f>VLOOKUP(D94,'[2]Road Vehicles Updated'!$E:$E,1,FALSE)</f>
        <v>1GBJ6C1C65F509001</v>
      </c>
      <c r="F94" s="2">
        <v>2005</v>
      </c>
      <c r="G94" s="2" t="s">
        <v>29</v>
      </c>
      <c r="H94" s="2" t="s">
        <v>148</v>
      </c>
      <c r="I94" s="2">
        <v>31439</v>
      </c>
      <c r="J94" s="5" t="s">
        <v>117</v>
      </c>
    </row>
    <row r="95" spans="1:11" hidden="1" x14ac:dyDescent="0.25">
      <c r="A95" s="2" t="s">
        <v>55</v>
      </c>
      <c r="B95" s="1" t="s">
        <v>2</v>
      </c>
      <c r="C95" s="2">
        <v>2401</v>
      </c>
      <c r="D95" s="2" t="s">
        <v>203</v>
      </c>
      <c r="E95" s="2" t="str">
        <f>VLOOKUP(D95,'[2]Road Vehicles Updated'!$E:$E,1,FALSE)</f>
        <v>1GC1KUEG0FF137733</v>
      </c>
      <c r="F95" s="2">
        <v>2015</v>
      </c>
      <c r="G95" s="2" t="s">
        <v>29</v>
      </c>
      <c r="H95" s="2" t="s">
        <v>68</v>
      </c>
      <c r="I95" s="2">
        <v>1499</v>
      </c>
      <c r="J95" s="5" t="s">
        <v>56</v>
      </c>
    </row>
    <row r="96" spans="1:11" hidden="1" x14ac:dyDescent="0.25">
      <c r="A96" s="2" t="s">
        <v>50</v>
      </c>
      <c r="B96" s="1" t="s">
        <v>2</v>
      </c>
      <c r="C96" s="2">
        <v>2394</v>
      </c>
      <c r="D96" s="2" t="s">
        <v>198</v>
      </c>
      <c r="E96" s="2" t="str">
        <f>VLOOKUP(D96,'[2]Road Vehicles Updated'!$E:$E,1,FALSE)</f>
        <v>1GC1KUEG7FF147398</v>
      </c>
      <c r="F96" s="2">
        <v>2015</v>
      </c>
      <c r="G96" s="2" t="s">
        <v>29</v>
      </c>
      <c r="H96" s="2" t="s">
        <v>68</v>
      </c>
      <c r="I96" s="2">
        <v>1499</v>
      </c>
      <c r="J96" s="5" t="s">
        <v>57</v>
      </c>
    </row>
    <row r="97" spans="1:12" hidden="1" x14ac:dyDescent="0.25">
      <c r="A97" s="2" t="s">
        <v>50</v>
      </c>
      <c r="B97" s="1" t="s">
        <v>2</v>
      </c>
      <c r="C97" s="10">
        <v>2505</v>
      </c>
      <c r="D97" s="2" t="s">
        <v>235</v>
      </c>
      <c r="E97" s="2" t="str">
        <f>VLOOKUP(D97,'[2]Road Vehicles Updated'!$E:$E,1,FALSE)</f>
        <v>1GC3YLE77MF119745</v>
      </c>
      <c r="F97" s="2">
        <v>2021</v>
      </c>
      <c r="G97" s="2" t="s">
        <v>29</v>
      </c>
      <c r="H97" s="2" t="s">
        <v>68</v>
      </c>
      <c r="I97" s="2">
        <v>1499</v>
      </c>
      <c r="J97" s="2" t="s">
        <v>31</v>
      </c>
    </row>
    <row r="98" spans="1:12" hidden="1" x14ac:dyDescent="0.25">
      <c r="A98" s="2" t="s">
        <v>50</v>
      </c>
      <c r="B98" s="1" t="s">
        <v>2</v>
      </c>
      <c r="C98" s="2">
        <v>2337</v>
      </c>
      <c r="D98" s="2" t="s">
        <v>179</v>
      </c>
      <c r="E98" s="2" t="str">
        <f>VLOOKUP(D98,'[2]Road Vehicles Updated'!$E:$E,1,FALSE)</f>
        <v>1GC4KYC80FF517459</v>
      </c>
      <c r="F98" s="2">
        <v>2015</v>
      </c>
      <c r="G98" s="2" t="s">
        <v>29</v>
      </c>
      <c r="H98" s="2" t="s">
        <v>180</v>
      </c>
      <c r="I98" s="2">
        <v>21499</v>
      </c>
      <c r="J98" s="2" t="s">
        <v>168</v>
      </c>
    </row>
    <row r="99" spans="1:12" hidden="1" x14ac:dyDescent="0.25">
      <c r="A99" s="2" t="s">
        <v>55</v>
      </c>
      <c r="B99" s="1" t="s">
        <v>2</v>
      </c>
      <c r="C99" s="2">
        <v>2063</v>
      </c>
      <c r="D99" s="2" t="s">
        <v>104</v>
      </c>
      <c r="E99" s="2" t="str">
        <f>VLOOKUP(D99,'[2]Road Vehicles Updated'!$E:$E,1,FALSE)</f>
        <v>1GCEC14C39Z231930</v>
      </c>
      <c r="F99" s="2">
        <v>2009</v>
      </c>
      <c r="G99" s="2" t="s">
        <v>29</v>
      </c>
      <c r="H99" s="2" t="s">
        <v>30</v>
      </c>
      <c r="I99" s="2">
        <v>1499</v>
      </c>
      <c r="J99" s="2" t="s">
        <v>31</v>
      </c>
    </row>
    <row r="100" spans="1:12" hidden="1" x14ac:dyDescent="0.25">
      <c r="A100" s="2" t="s">
        <v>50</v>
      </c>
      <c r="B100" s="1" t="s">
        <v>2</v>
      </c>
      <c r="C100" s="2">
        <v>1844</v>
      </c>
      <c r="D100" s="2" t="s">
        <v>70</v>
      </c>
      <c r="E100" s="2" t="str">
        <f>VLOOKUP(D100,'[2]Road Vehicles Updated'!$E:$E,1,FALSE)</f>
        <v>1GCEC14X24Z339919</v>
      </c>
      <c r="F100" s="2">
        <v>2004</v>
      </c>
      <c r="G100" s="2" t="s">
        <v>29</v>
      </c>
      <c r="H100" s="2" t="s">
        <v>30</v>
      </c>
      <c r="I100" s="2">
        <v>1499</v>
      </c>
      <c r="J100" s="2" t="s">
        <v>71</v>
      </c>
    </row>
    <row r="101" spans="1:12" x14ac:dyDescent="0.25">
      <c r="A101" s="28" t="s">
        <v>14</v>
      </c>
      <c r="B101" s="29" t="s">
        <v>2</v>
      </c>
      <c r="C101" s="28">
        <v>6363</v>
      </c>
      <c r="D101" s="28" t="s">
        <v>250</v>
      </c>
      <c r="E101" s="28" t="str">
        <f>VLOOKUP(D101,'[2]Road Vehicles Updated'!$E:$E,1,FALSE)</f>
        <v>1GCEC14X27Z616363</v>
      </c>
      <c r="F101" s="28">
        <v>2007</v>
      </c>
      <c r="G101" s="28" t="s">
        <v>29</v>
      </c>
      <c r="H101" s="28" t="s">
        <v>30</v>
      </c>
      <c r="I101" s="28">
        <v>1499</v>
      </c>
      <c r="J101" s="30" t="s">
        <v>53</v>
      </c>
      <c r="K101" s="32" t="s">
        <v>472</v>
      </c>
      <c r="L101" s="33"/>
    </row>
    <row r="102" spans="1:12" x14ac:dyDescent="0.25">
      <c r="A102" s="2" t="s">
        <v>14</v>
      </c>
      <c r="B102" s="1" t="s">
        <v>2</v>
      </c>
      <c r="C102" s="23">
        <v>343</v>
      </c>
      <c r="D102" s="2" t="s">
        <v>41</v>
      </c>
      <c r="E102" s="2" t="str">
        <f>VLOOKUP(D102,'[2]Road Vehicles Updated'!$E:$E,1,FALSE)</f>
        <v>1GCEC14X79Z193847</v>
      </c>
      <c r="F102" s="2">
        <v>2009</v>
      </c>
      <c r="G102" s="2" t="s">
        <v>42</v>
      </c>
      <c r="H102" s="2" t="s">
        <v>30</v>
      </c>
      <c r="I102" s="2">
        <v>1499</v>
      </c>
      <c r="J102" s="5" t="s">
        <v>22</v>
      </c>
    </row>
    <row r="103" spans="1:12" hidden="1" x14ac:dyDescent="0.25">
      <c r="A103" s="2" t="s">
        <v>23</v>
      </c>
      <c r="B103" s="1" t="s">
        <v>2</v>
      </c>
      <c r="C103" s="2">
        <v>70035</v>
      </c>
      <c r="D103" s="2" t="s">
        <v>411</v>
      </c>
      <c r="E103" s="2" t="str">
        <f>VLOOKUP(D103,'[2]Road Vehicles Updated'!$E:$E,1,FALSE)</f>
        <v>1GCEK14K7SZ201572</v>
      </c>
      <c r="F103" s="2">
        <v>1995</v>
      </c>
      <c r="G103" s="2" t="s">
        <v>29</v>
      </c>
      <c r="H103" s="2" t="s">
        <v>30</v>
      </c>
      <c r="I103" s="2">
        <v>1499</v>
      </c>
      <c r="J103" s="2" t="s">
        <v>410</v>
      </c>
    </row>
    <row r="104" spans="1:12" x14ac:dyDescent="0.25">
      <c r="A104" s="2" t="s">
        <v>14</v>
      </c>
      <c r="B104" s="1" t="s">
        <v>2</v>
      </c>
      <c r="C104" s="23">
        <v>11011</v>
      </c>
      <c r="D104" s="2" t="s">
        <v>274</v>
      </c>
      <c r="E104" s="2" t="str">
        <f>VLOOKUP(D104,'[2]Road Vehicles Updated'!$E:$E,1,FALSE)</f>
        <v>1GCHK24K28E152560</v>
      </c>
      <c r="F104" s="2">
        <v>2008</v>
      </c>
      <c r="G104" s="2" t="s">
        <v>29</v>
      </c>
      <c r="H104" s="2" t="s">
        <v>30</v>
      </c>
      <c r="I104" s="2">
        <v>1499</v>
      </c>
      <c r="J104" s="5" t="s">
        <v>33</v>
      </c>
    </row>
    <row r="105" spans="1:12" x14ac:dyDescent="0.25">
      <c r="A105" s="2" t="s">
        <v>38</v>
      </c>
      <c r="B105" s="1" t="s">
        <v>2</v>
      </c>
      <c r="C105" s="23">
        <v>11010</v>
      </c>
      <c r="D105" s="2" t="s">
        <v>273</v>
      </c>
      <c r="E105" s="2" t="str">
        <f>VLOOKUP(D105,'[2]Road Vehicles Updated'!$E:$E,1,FALSE)</f>
        <v>1GCNCPEH5FZ385970</v>
      </c>
      <c r="F105" s="2">
        <v>2015</v>
      </c>
      <c r="G105" s="2" t="s">
        <v>29</v>
      </c>
      <c r="H105" s="2" t="s">
        <v>30</v>
      </c>
      <c r="I105" s="2">
        <v>1499</v>
      </c>
      <c r="J105" s="5" t="s">
        <v>44</v>
      </c>
    </row>
    <row r="106" spans="1:12" x14ac:dyDescent="0.25">
      <c r="A106" s="2" t="s">
        <v>38</v>
      </c>
      <c r="B106" s="1" t="s">
        <v>2</v>
      </c>
      <c r="C106" s="23">
        <v>10849</v>
      </c>
      <c r="D106" s="2" t="s">
        <v>258</v>
      </c>
      <c r="E106" s="2" t="str">
        <f>VLOOKUP(D106,'[2]Road Vehicles Updated'!$E:$E,1,FALSE)</f>
        <v>1GCNCPEH8EZ260377</v>
      </c>
      <c r="F106" s="2">
        <v>2014</v>
      </c>
      <c r="G106" s="2" t="s">
        <v>29</v>
      </c>
      <c r="H106" s="2" t="s">
        <v>30</v>
      </c>
      <c r="I106" s="2">
        <v>1499</v>
      </c>
      <c r="J106" s="2" t="s">
        <v>31</v>
      </c>
    </row>
    <row r="107" spans="1:12" x14ac:dyDescent="0.25">
      <c r="A107" s="28" t="s">
        <v>38</v>
      </c>
      <c r="B107" s="29" t="s">
        <v>2</v>
      </c>
      <c r="C107" s="28">
        <v>10987</v>
      </c>
      <c r="D107" s="28" t="s">
        <v>270</v>
      </c>
      <c r="E107" s="28" t="str">
        <f>VLOOKUP(D107,'[2]Road Vehicles Updated'!$E:$E,1,FALSE)</f>
        <v>1GCNCPEH9FZ383803</v>
      </c>
      <c r="F107" s="28">
        <v>2015</v>
      </c>
      <c r="G107" s="28" t="s">
        <v>29</v>
      </c>
      <c r="H107" s="28" t="s">
        <v>30</v>
      </c>
      <c r="I107" s="28">
        <v>1499</v>
      </c>
      <c r="J107" s="28" t="s">
        <v>31</v>
      </c>
      <c r="K107" s="32" t="s">
        <v>472</v>
      </c>
      <c r="L107" s="33"/>
    </row>
    <row r="108" spans="1:12" x14ac:dyDescent="0.25">
      <c r="A108" s="2" t="s">
        <v>38</v>
      </c>
      <c r="B108" s="1" t="s">
        <v>2</v>
      </c>
      <c r="C108" s="23">
        <v>10983</v>
      </c>
      <c r="D108" s="2" t="s">
        <v>269</v>
      </c>
      <c r="E108" s="2" t="str">
        <f>VLOOKUP(D108,'[2]Road Vehicles Updated'!$E:$E,1,FALSE)</f>
        <v>1GCNCPEH9FZ384269</v>
      </c>
      <c r="F108" s="2">
        <v>2015</v>
      </c>
      <c r="G108" s="2" t="s">
        <v>29</v>
      </c>
      <c r="H108" s="2" t="s">
        <v>30</v>
      </c>
      <c r="I108" s="2">
        <v>1499</v>
      </c>
      <c r="J108" s="2" t="s">
        <v>31</v>
      </c>
    </row>
    <row r="109" spans="1:12" x14ac:dyDescent="0.25">
      <c r="A109" s="2" t="s">
        <v>38</v>
      </c>
      <c r="B109" s="1" t="s">
        <v>2</v>
      </c>
      <c r="C109" s="23">
        <v>10848</v>
      </c>
      <c r="D109" s="2" t="s">
        <v>257</v>
      </c>
      <c r="E109" s="2" t="str">
        <f>VLOOKUP(D109,'[2]Road Vehicles Updated'!$E:$E,1,FALSE)</f>
        <v>1GCNCPEHXEZ358200</v>
      </c>
      <c r="F109" s="2">
        <v>2014</v>
      </c>
      <c r="G109" s="2" t="s">
        <v>29</v>
      </c>
      <c r="H109" s="2" t="s">
        <v>30</v>
      </c>
      <c r="I109" s="2">
        <v>1499</v>
      </c>
      <c r="J109" s="2" t="s">
        <v>31</v>
      </c>
    </row>
    <row r="110" spans="1:12" x14ac:dyDescent="0.25">
      <c r="A110" s="2" t="s">
        <v>14</v>
      </c>
      <c r="B110" s="1" t="s">
        <v>2</v>
      </c>
      <c r="C110" s="23">
        <v>122</v>
      </c>
      <c r="D110" s="2" t="s">
        <v>32</v>
      </c>
      <c r="E110" s="2" t="str">
        <f>VLOOKUP(D110,'[2]Road Vehicles Updated'!$E:$E,1,FALSE)</f>
        <v>1GCNCPEX0CZ215731</v>
      </c>
      <c r="F110" s="2">
        <v>2012</v>
      </c>
      <c r="G110" s="2" t="s">
        <v>29</v>
      </c>
      <c r="H110" s="2" t="s">
        <v>30</v>
      </c>
      <c r="I110" s="2">
        <v>1499</v>
      </c>
      <c r="J110" s="5" t="s">
        <v>33</v>
      </c>
    </row>
    <row r="111" spans="1:12" x14ac:dyDescent="0.25">
      <c r="A111" s="2" t="s">
        <v>38</v>
      </c>
      <c r="B111" s="1" t="s">
        <v>2</v>
      </c>
      <c r="C111" s="23">
        <v>4251</v>
      </c>
      <c r="D111" s="2" t="s">
        <v>246</v>
      </c>
      <c r="E111" s="2" t="str">
        <f>VLOOKUP(D111,'[2]Road Vehicles Updated'!$E:$E,1,FALSE)</f>
        <v>1GCNCPEX3DZ184251</v>
      </c>
      <c r="F111" s="2">
        <v>2013</v>
      </c>
      <c r="G111" s="2" t="s">
        <v>42</v>
      </c>
      <c r="H111" s="2" t="s">
        <v>30</v>
      </c>
      <c r="I111" s="2">
        <v>1499</v>
      </c>
      <c r="J111" s="2" t="s">
        <v>49</v>
      </c>
    </row>
    <row r="112" spans="1:12" x14ac:dyDescent="0.25">
      <c r="A112" s="2" t="s">
        <v>14</v>
      </c>
      <c r="B112" s="1" t="s">
        <v>2</v>
      </c>
      <c r="C112" s="23">
        <v>121</v>
      </c>
      <c r="D112" s="2" t="s">
        <v>28</v>
      </c>
      <c r="E112" s="2" t="str">
        <f>VLOOKUP(D112,'[2]Road Vehicles Updated'!$E:$E,1,FALSE)</f>
        <v>1GCNCPEX7BZ192690</v>
      </c>
      <c r="F112" s="2">
        <v>2011</v>
      </c>
      <c r="G112" s="2" t="s">
        <v>29</v>
      </c>
      <c r="H112" s="2" t="s">
        <v>30</v>
      </c>
      <c r="I112" s="2">
        <v>1499</v>
      </c>
      <c r="J112" s="2" t="s">
        <v>31</v>
      </c>
    </row>
    <row r="113" spans="1:11" x14ac:dyDescent="0.25">
      <c r="A113" s="2" t="s">
        <v>14</v>
      </c>
      <c r="B113" s="1" t="s">
        <v>2</v>
      </c>
      <c r="C113" s="23">
        <v>4492</v>
      </c>
      <c r="D113" s="2" t="s">
        <v>247</v>
      </c>
      <c r="E113" s="2" t="str">
        <f>VLOOKUP(D113,'[2]Road Vehicles Updated'!$E:$E,1,FALSE)</f>
        <v>1GCNKPEA6DZ344492</v>
      </c>
      <c r="F113" s="2">
        <v>2013</v>
      </c>
      <c r="G113" s="2" t="s">
        <v>29</v>
      </c>
      <c r="H113" s="2" t="s">
        <v>30</v>
      </c>
      <c r="I113" s="2">
        <v>1499</v>
      </c>
      <c r="J113" s="5" t="s">
        <v>33</v>
      </c>
    </row>
    <row r="114" spans="1:11" x14ac:dyDescent="0.25">
      <c r="A114" s="2" t="s">
        <v>38</v>
      </c>
      <c r="B114" s="1" t="s">
        <v>2</v>
      </c>
      <c r="C114" s="23">
        <v>10979</v>
      </c>
      <c r="D114" s="2" t="s">
        <v>268</v>
      </c>
      <c r="E114" s="2" t="str">
        <f>VLOOKUP(D114,'[2]Road Vehicles Updated'!$E:$E,1,FALSE)</f>
        <v>1GCNKPEH5FZ325271</v>
      </c>
      <c r="F114" s="2">
        <v>2015</v>
      </c>
      <c r="G114" s="2" t="s">
        <v>29</v>
      </c>
      <c r="H114" s="2" t="s">
        <v>30</v>
      </c>
      <c r="I114" s="2">
        <v>1499</v>
      </c>
      <c r="J114" s="2" t="s">
        <v>49</v>
      </c>
    </row>
    <row r="115" spans="1:11" x14ac:dyDescent="0.25">
      <c r="A115" s="2" t="s">
        <v>38</v>
      </c>
      <c r="B115" s="1" t="s">
        <v>2</v>
      </c>
      <c r="C115" s="23">
        <v>349</v>
      </c>
      <c r="D115" s="2" t="s">
        <v>43</v>
      </c>
      <c r="E115" s="2" t="str">
        <f>VLOOKUP(D115,'[2]Road Vehicles Updated'!$E:$E,1,FALSE)</f>
        <v>1GCPCPEX6AZ178321</v>
      </c>
      <c r="F115" s="2">
        <v>2010</v>
      </c>
      <c r="G115" s="2" t="s">
        <v>42</v>
      </c>
      <c r="H115" s="2" t="s">
        <v>30</v>
      </c>
      <c r="I115" s="2">
        <v>1499</v>
      </c>
      <c r="J115" s="5" t="s">
        <v>44</v>
      </c>
    </row>
    <row r="116" spans="1:11" x14ac:dyDescent="0.25">
      <c r="A116" s="2" t="s">
        <v>38</v>
      </c>
      <c r="B116" s="1" t="s">
        <v>2</v>
      </c>
      <c r="C116" s="23">
        <v>1172</v>
      </c>
      <c r="D116" s="2" t="s">
        <v>52</v>
      </c>
      <c r="E116" s="2" t="str">
        <f>VLOOKUP(D116,'[2]Road Vehicles Updated'!$E:$E,1,FALSE)</f>
        <v>1GCPCPEX6AZ211172</v>
      </c>
      <c r="F116" s="2">
        <v>2010</v>
      </c>
      <c r="G116" s="2" t="s">
        <v>29</v>
      </c>
      <c r="H116" s="2" t="s">
        <v>30</v>
      </c>
      <c r="I116" s="2">
        <v>1499</v>
      </c>
      <c r="J116" s="5" t="s">
        <v>53</v>
      </c>
    </row>
    <row r="117" spans="1:11" x14ac:dyDescent="0.25">
      <c r="A117" s="2" t="s">
        <v>38</v>
      </c>
      <c r="B117" s="1" t="s">
        <v>2</v>
      </c>
      <c r="C117" s="23">
        <v>2776</v>
      </c>
      <c r="D117" s="2" t="s">
        <v>244</v>
      </c>
      <c r="E117" s="2" t="str">
        <f>VLOOKUP(D117,'[2]Road Vehicles Updated'!$E:$E,1,FALSE)</f>
        <v>1GCPCPEXXAZ212776</v>
      </c>
      <c r="F117" s="2">
        <v>2010</v>
      </c>
      <c r="G117" s="2" t="s">
        <v>42</v>
      </c>
      <c r="H117" s="2" t="s">
        <v>30</v>
      </c>
      <c r="I117" s="2">
        <v>1499</v>
      </c>
      <c r="J117" s="5" t="s">
        <v>245</v>
      </c>
    </row>
    <row r="118" spans="1:11" x14ac:dyDescent="0.25">
      <c r="A118" s="2" t="s">
        <v>38</v>
      </c>
      <c r="B118" s="1" t="s">
        <v>2</v>
      </c>
      <c r="C118" s="23">
        <v>878</v>
      </c>
      <c r="D118" s="2" t="s">
        <v>48</v>
      </c>
      <c r="E118" s="2" t="str">
        <f>VLOOKUP(D118,'[2]Road Vehicles Updated'!$E:$E,1,FALSE)</f>
        <v>1GCPCPX2AZ200878</v>
      </c>
      <c r="F118" s="2">
        <v>2010</v>
      </c>
      <c r="G118" s="2" t="s">
        <v>29</v>
      </c>
      <c r="H118" s="2" t="s">
        <v>30</v>
      </c>
      <c r="I118" s="2">
        <v>1499</v>
      </c>
      <c r="J118" s="26" t="s">
        <v>44</v>
      </c>
      <c r="K118" s="31" t="s">
        <v>474</v>
      </c>
    </row>
    <row r="119" spans="1:11" hidden="1" x14ac:dyDescent="0.25">
      <c r="A119" s="2" t="s">
        <v>23</v>
      </c>
      <c r="B119" s="1" t="s">
        <v>2</v>
      </c>
      <c r="C119" s="2">
        <v>70080</v>
      </c>
      <c r="D119" s="2" t="s">
        <v>442</v>
      </c>
      <c r="E119" s="2" t="str">
        <f>VLOOKUP(D119,'[2]Road Vehicles Updated'!$E:$E,1,FALSE)</f>
        <v>1GCUYDED5KZ411096</v>
      </c>
      <c r="F119" s="1">
        <v>2019</v>
      </c>
      <c r="G119" s="1" t="s">
        <v>29</v>
      </c>
      <c r="H119" s="2" t="s">
        <v>30</v>
      </c>
      <c r="I119" s="7">
        <v>1499</v>
      </c>
      <c r="J119" s="5" t="s">
        <v>27</v>
      </c>
    </row>
    <row r="120" spans="1:11" hidden="1" x14ac:dyDescent="0.25">
      <c r="A120" s="2" t="s">
        <v>55</v>
      </c>
      <c r="B120" s="1" t="s">
        <v>0</v>
      </c>
      <c r="C120" s="2">
        <v>2343</v>
      </c>
      <c r="D120" s="2" t="s">
        <v>185</v>
      </c>
      <c r="E120" s="2" t="str">
        <f>VLOOKUP(D120,'[2]Road Vehicles Updated'!$E:$E,1,FALSE)</f>
        <v>1GJZ7NFF1GA311929</v>
      </c>
      <c r="F120" s="2">
        <v>2016</v>
      </c>
      <c r="G120" s="2" t="s">
        <v>80</v>
      </c>
      <c r="H120" s="2" t="s">
        <v>178</v>
      </c>
      <c r="I120" s="2">
        <v>1499</v>
      </c>
      <c r="J120" s="2" t="s">
        <v>75</v>
      </c>
    </row>
    <row r="121" spans="1:11" hidden="1" x14ac:dyDescent="0.25">
      <c r="A121" s="2" t="s">
        <v>55</v>
      </c>
      <c r="B121" s="1" t="s">
        <v>0</v>
      </c>
      <c r="C121" s="2">
        <v>2342</v>
      </c>
      <c r="D121" s="2" t="s">
        <v>184</v>
      </c>
      <c r="E121" s="2" t="str">
        <f>VLOOKUP(D121,'[2]Road Vehicles Updated'!$E:$E,1,FALSE)</f>
        <v>1GJZ7NFF7G1329562</v>
      </c>
      <c r="F121" s="2">
        <v>2016</v>
      </c>
      <c r="G121" s="2" t="s">
        <v>80</v>
      </c>
      <c r="H121" s="2" t="s">
        <v>178</v>
      </c>
      <c r="I121" s="2">
        <v>1499</v>
      </c>
      <c r="J121" s="2" t="s">
        <v>75</v>
      </c>
    </row>
    <row r="122" spans="1:11" hidden="1" x14ac:dyDescent="0.25">
      <c r="A122" s="2" t="s">
        <v>50</v>
      </c>
      <c r="B122" s="1" t="s">
        <v>0</v>
      </c>
      <c r="C122" s="2">
        <v>2186</v>
      </c>
      <c r="D122" s="2" t="s">
        <v>125</v>
      </c>
      <c r="E122" s="2" t="str">
        <f>VLOOKUP(D122,'[2]Road Vehicles Updated'!$E:$E,1,FALSE)</f>
        <v>1GKS2AE06CR302799</v>
      </c>
      <c r="F122" s="2">
        <v>2012</v>
      </c>
      <c r="G122" s="2" t="s">
        <v>80</v>
      </c>
      <c r="H122" s="2" t="s">
        <v>87</v>
      </c>
      <c r="I122" s="2">
        <v>1499</v>
      </c>
      <c r="J122" s="2" t="s">
        <v>126</v>
      </c>
    </row>
    <row r="123" spans="1:11" hidden="1" x14ac:dyDescent="0.25">
      <c r="A123" s="2" t="s">
        <v>50</v>
      </c>
      <c r="B123" s="1" t="s">
        <v>0</v>
      </c>
      <c r="C123" s="2">
        <v>2459</v>
      </c>
      <c r="D123" s="2" t="s">
        <v>223</v>
      </c>
      <c r="E123" s="2" t="str">
        <f>VLOOKUP(D123,'[2]Road Vehicles Updated'!$E:$E,1,FALSE)</f>
        <v>1GKS2AKC9JR300332</v>
      </c>
      <c r="F123" s="2">
        <v>2018</v>
      </c>
      <c r="G123" s="2" t="s">
        <v>80</v>
      </c>
      <c r="H123" s="2" t="s">
        <v>87</v>
      </c>
      <c r="I123" s="2">
        <v>1499</v>
      </c>
      <c r="J123" s="2" t="s">
        <v>161</v>
      </c>
    </row>
    <row r="124" spans="1:11" hidden="1" x14ac:dyDescent="0.25">
      <c r="A124" s="2" t="s">
        <v>50</v>
      </c>
      <c r="B124" s="1" t="s">
        <v>0</v>
      </c>
      <c r="C124" s="2">
        <v>1718</v>
      </c>
      <c r="D124" s="2" t="s">
        <v>64</v>
      </c>
      <c r="E124" s="2" t="str">
        <f>VLOOKUP(D124,'[2]Road Vehicles Updated'!$E:$E,1,FALSE)</f>
        <v>1GNEK13Z42R201180</v>
      </c>
      <c r="F124" s="2">
        <v>2002</v>
      </c>
      <c r="G124" s="2" t="s">
        <v>29</v>
      </c>
      <c r="H124" s="2" t="s">
        <v>65</v>
      </c>
      <c r="I124" s="2">
        <v>1499</v>
      </c>
      <c r="J124" s="5" t="s">
        <v>51</v>
      </c>
    </row>
    <row r="125" spans="1:11" hidden="1" x14ac:dyDescent="0.25">
      <c r="A125" s="2" t="s">
        <v>387</v>
      </c>
      <c r="B125" s="1" t="s">
        <v>0</v>
      </c>
      <c r="C125" s="2">
        <v>70028</v>
      </c>
      <c r="D125" s="2" t="s">
        <v>399</v>
      </c>
      <c r="E125" s="2" t="str">
        <f>VLOOKUP(D125,'[2]Road Vehicles Updated'!$E:$E,1,FALSE)</f>
        <v>1GNFK26309R168092</v>
      </c>
      <c r="F125" s="2">
        <v>2009</v>
      </c>
      <c r="G125" s="2" t="s">
        <v>29</v>
      </c>
      <c r="H125" s="2" t="s">
        <v>389</v>
      </c>
      <c r="I125" s="2">
        <v>1499</v>
      </c>
      <c r="J125" s="12" t="s">
        <v>390</v>
      </c>
    </row>
    <row r="126" spans="1:11" hidden="1" x14ac:dyDescent="0.25">
      <c r="A126" s="2" t="s">
        <v>50</v>
      </c>
      <c r="B126" s="1" t="s">
        <v>0</v>
      </c>
      <c r="C126" s="2">
        <v>2233</v>
      </c>
      <c r="D126" s="2" t="s">
        <v>138</v>
      </c>
      <c r="E126" s="2" t="str">
        <f>VLOOKUP(D126,'[2]Road Vehicles Updated'!$E:$E,1,FALSE)</f>
        <v>1GNSKAE02DR343855</v>
      </c>
      <c r="F126" s="2">
        <v>2013</v>
      </c>
      <c r="G126" s="2" t="s">
        <v>29</v>
      </c>
      <c r="H126" s="2" t="s">
        <v>65</v>
      </c>
      <c r="I126" s="2">
        <v>1499</v>
      </c>
      <c r="J126" s="5" t="s">
        <v>51</v>
      </c>
    </row>
    <row r="127" spans="1:11" hidden="1" x14ac:dyDescent="0.25">
      <c r="A127" s="2" t="s">
        <v>50</v>
      </c>
      <c r="B127" s="1" t="s">
        <v>0</v>
      </c>
      <c r="C127" s="2">
        <v>2244</v>
      </c>
      <c r="D127" s="2" t="s">
        <v>141</v>
      </c>
      <c r="E127" s="2" t="str">
        <f>VLOOKUP(D127,'[2]Road Vehicles Updated'!$E:$E,1,FALSE)</f>
        <v>1GNSKAE09ER172216</v>
      </c>
      <c r="F127" s="2">
        <v>2014</v>
      </c>
      <c r="G127" s="2" t="s">
        <v>29</v>
      </c>
      <c r="H127" s="2" t="s">
        <v>65</v>
      </c>
      <c r="I127" s="2">
        <v>1499</v>
      </c>
      <c r="J127" s="2" t="s">
        <v>31</v>
      </c>
    </row>
    <row r="128" spans="1:11" x14ac:dyDescent="0.25">
      <c r="A128" s="2" t="s">
        <v>38</v>
      </c>
      <c r="B128" s="1" t="s">
        <v>0</v>
      </c>
      <c r="C128" s="23">
        <v>11164</v>
      </c>
      <c r="D128" s="2" t="s">
        <v>309</v>
      </c>
      <c r="E128" s="2" t="str">
        <f>VLOOKUP(D128,'[2]Road Vehicles Updated'!$E:$E,1,FALSE)</f>
        <v>1GNSKAKC5JR109235</v>
      </c>
      <c r="F128" s="2">
        <v>2018</v>
      </c>
      <c r="G128" s="2" t="s">
        <v>29</v>
      </c>
      <c r="H128" s="2" t="s">
        <v>65</v>
      </c>
      <c r="I128" s="2">
        <v>1499</v>
      </c>
      <c r="J128" s="2" t="s">
        <v>36</v>
      </c>
    </row>
    <row r="129" spans="1:10" hidden="1" x14ac:dyDescent="0.25">
      <c r="A129" s="2" t="s">
        <v>50</v>
      </c>
      <c r="B129" s="1" t="s">
        <v>0</v>
      </c>
      <c r="C129" s="2">
        <v>2258</v>
      </c>
      <c r="D129" s="2" t="s">
        <v>150</v>
      </c>
      <c r="E129" s="2" t="str">
        <f>VLOOKUP(D129,'[2]Road Vehicles Updated'!$E:$E,1,FALSE)</f>
        <v>1GNSKAKC7FR232283</v>
      </c>
      <c r="F129" s="2">
        <v>2015</v>
      </c>
      <c r="G129" s="2" t="s">
        <v>29</v>
      </c>
      <c r="H129" s="2" t="s">
        <v>65</v>
      </c>
      <c r="I129" s="2">
        <v>1499</v>
      </c>
      <c r="J129" s="5" t="s">
        <v>51</v>
      </c>
    </row>
    <row r="130" spans="1:10" hidden="1" x14ac:dyDescent="0.25">
      <c r="A130" s="2" t="s">
        <v>387</v>
      </c>
      <c r="B130" s="1" t="s">
        <v>0</v>
      </c>
      <c r="C130" s="2">
        <v>70007</v>
      </c>
      <c r="D130" s="2" t="s">
        <v>388</v>
      </c>
      <c r="E130" s="2" t="str">
        <f>VLOOKUP(D130,'[2]Road Vehicles Updated'!$E:$E,1,FALSE)</f>
        <v>1GNSKHE70ER229957</v>
      </c>
      <c r="F130" s="2">
        <v>2014</v>
      </c>
      <c r="G130" s="2" t="s">
        <v>29</v>
      </c>
      <c r="H130" s="2" t="s">
        <v>389</v>
      </c>
      <c r="I130" s="7">
        <v>1499</v>
      </c>
      <c r="J130" s="12" t="s">
        <v>390</v>
      </c>
    </row>
    <row r="131" spans="1:10" hidden="1" x14ac:dyDescent="0.25">
      <c r="A131" s="2" t="s">
        <v>55</v>
      </c>
      <c r="B131" s="1" t="s">
        <v>2</v>
      </c>
      <c r="C131" s="2">
        <v>2172</v>
      </c>
      <c r="D131" s="2" t="s">
        <v>121</v>
      </c>
      <c r="E131" s="2" t="str">
        <f>VLOOKUP(D131,'[2]Road Vehicles Updated'!$E:$E,1,FALSE)</f>
        <v>1GT02ZCG4CZ206316</v>
      </c>
      <c r="F131" s="2">
        <v>2012</v>
      </c>
      <c r="G131" s="2" t="s">
        <v>80</v>
      </c>
      <c r="H131" s="2" t="s">
        <v>68</v>
      </c>
      <c r="I131" s="2">
        <v>1499</v>
      </c>
      <c r="J131" s="2" t="s">
        <v>58</v>
      </c>
    </row>
    <row r="132" spans="1:10" hidden="1" x14ac:dyDescent="0.25">
      <c r="A132" s="2" t="s">
        <v>50</v>
      </c>
      <c r="B132" s="1" t="s">
        <v>2</v>
      </c>
      <c r="C132" s="2">
        <v>2399</v>
      </c>
      <c r="D132" s="2" t="s">
        <v>202</v>
      </c>
      <c r="E132" s="2" t="str">
        <f>VLOOKUP(D132,'[2]Road Vehicles Updated'!$E:$E,1,FALSE)</f>
        <v>1GT12XEG3FF118238</v>
      </c>
      <c r="F132" s="2">
        <v>2015</v>
      </c>
      <c r="G132" s="2" t="s">
        <v>80</v>
      </c>
      <c r="H132" s="2" t="s">
        <v>68</v>
      </c>
      <c r="I132" s="2">
        <v>1499</v>
      </c>
      <c r="J132" s="5" t="s">
        <v>57</v>
      </c>
    </row>
    <row r="133" spans="1:10" hidden="1" x14ac:dyDescent="0.25">
      <c r="A133" s="2" t="s">
        <v>50</v>
      </c>
      <c r="B133" s="1" t="s">
        <v>2</v>
      </c>
      <c r="C133" s="2">
        <v>2059</v>
      </c>
      <c r="D133" s="2" t="s">
        <v>101</v>
      </c>
      <c r="E133" s="2" t="str">
        <f>VLOOKUP(D133,'[2]Road Vehicles Updated'!$E:$E,1,FALSE)</f>
        <v>1GTEC14X29Z211073</v>
      </c>
      <c r="F133" s="2">
        <v>2009</v>
      </c>
      <c r="G133" s="2" t="s">
        <v>80</v>
      </c>
      <c r="H133" s="2" t="s">
        <v>30</v>
      </c>
      <c r="I133" s="2">
        <v>1499</v>
      </c>
      <c r="J133" s="2" t="s">
        <v>102</v>
      </c>
    </row>
    <row r="134" spans="1:10" hidden="1" x14ac:dyDescent="0.25">
      <c r="A134" s="2" t="s">
        <v>55</v>
      </c>
      <c r="B134" s="1" t="s">
        <v>2</v>
      </c>
      <c r="C134" s="2">
        <v>1962</v>
      </c>
      <c r="D134" s="2" t="s">
        <v>97</v>
      </c>
      <c r="E134" s="2" t="str">
        <f>VLOOKUP(D134,'[2]Road Vehicles Updated'!$E:$E,1,FALSE)</f>
        <v>1GTEC14X37Z139040</v>
      </c>
      <c r="F134" s="2">
        <v>2007</v>
      </c>
      <c r="G134" s="2" t="s">
        <v>80</v>
      </c>
      <c r="H134" s="2" t="s">
        <v>30</v>
      </c>
      <c r="I134" s="2">
        <v>1499</v>
      </c>
      <c r="J134" s="2" t="s">
        <v>98</v>
      </c>
    </row>
    <row r="135" spans="1:10" hidden="1" x14ac:dyDescent="0.25">
      <c r="A135" s="2" t="s">
        <v>55</v>
      </c>
      <c r="B135" s="1" t="s">
        <v>2</v>
      </c>
      <c r="C135" s="2">
        <v>1892</v>
      </c>
      <c r="D135" s="2" t="s">
        <v>79</v>
      </c>
      <c r="E135" s="2" t="str">
        <f>VLOOKUP(D135,'[2]Road Vehicles Updated'!$E:$E,1,FALSE)</f>
        <v>1GTEC14X95Z331916</v>
      </c>
      <c r="F135" s="2">
        <v>2005</v>
      </c>
      <c r="G135" s="2" t="s">
        <v>80</v>
      </c>
      <c r="H135" s="2" t="s">
        <v>30</v>
      </c>
      <c r="I135" s="2">
        <v>1499</v>
      </c>
      <c r="J135" s="5" t="s">
        <v>56</v>
      </c>
    </row>
    <row r="136" spans="1:10" hidden="1" x14ac:dyDescent="0.25">
      <c r="A136" s="2" t="s">
        <v>55</v>
      </c>
      <c r="B136" s="1" t="s">
        <v>2</v>
      </c>
      <c r="C136" s="2">
        <v>1950</v>
      </c>
      <c r="D136" s="2" t="s">
        <v>94</v>
      </c>
      <c r="E136" s="2" t="str">
        <f>VLOOKUP(D136,'[2]Road Vehicles Updated'!$E:$E,1,FALSE)</f>
        <v>1GTHK24U47E102730</v>
      </c>
      <c r="F136" s="2">
        <v>2007</v>
      </c>
      <c r="G136" s="2" t="s">
        <v>80</v>
      </c>
      <c r="H136" s="2" t="s">
        <v>68</v>
      </c>
      <c r="I136" s="2">
        <v>1499</v>
      </c>
      <c r="J136" s="2" t="s">
        <v>58</v>
      </c>
    </row>
    <row r="137" spans="1:10" hidden="1" x14ac:dyDescent="0.25">
      <c r="A137" s="2" t="s">
        <v>55</v>
      </c>
      <c r="B137" s="1" t="s">
        <v>2</v>
      </c>
      <c r="C137" s="2">
        <v>2387</v>
      </c>
      <c r="D137" s="2" t="s">
        <v>193</v>
      </c>
      <c r="E137" s="2" t="str">
        <f>VLOOKUP(D137,'[2]Road Vehicles Updated'!$E:$E,1,FALSE)</f>
        <v>1GTN1TEH7E2216837</v>
      </c>
      <c r="F137" s="2">
        <v>2014</v>
      </c>
      <c r="G137" s="2" t="s">
        <v>80</v>
      </c>
      <c r="H137" s="2" t="s">
        <v>30</v>
      </c>
      <c r="I137" s="2">
        <v>1499</v>
      </c>
      <c r="J137" s="2" t="s">
        <v>31</v>
      </c>
    </row>
    <row r="138" spans="1:10" hidden="1" x14ac:dyDescent="0.25">
      <c r="A138" s="2" t="s">
        <v>50</v>
      </c>
      <c r="B138" s="1" t="s">
        <v>2</v>
      </c>
      <c r="C138" s="2">
        <v>2265</v>
      </c>
      <c r="D138" s="2" t="s">
        <v>153</v>
      </c>
      <c r="E138" s="2" t="str">
        <f>VLOOKUP(D138,'[2]Road Vehicles Updated'!$E:$E,1,FALSE)</f>
        <v>1GTN1TEH7EZ185427</v>
      </c>
      <c r="F138" s="2">
        <v>2014</v>
      </c>
      <c r="G138" s="2" t="s">
        <v>80</v>
      </c>
      <c r="H138" s="2" t="s">
        <v>30</v>
      </c>
      <c r="I138" s="2">
        <v>1499</v>
      </c>
      <c r="J138" s="2" t="s">
        <v>49</v>
      </c>
    </row>
    <row r="139" spans="1:10" hidden="1" x14ac:dyDescent="0.25">
      <c r="A139" s="2" t="s">
        <v>50</v>
      </c>
      <c r="B139" s="1" t="s">
        <v>2</v>
      </c>
      <c r="C139" s="2">
        <v>2215</v>
      </c>
      <c r="D139" s="2" t="s">
        <v>133</v>
      </c>
      <c r="E139" s="2" t="str">
        <f>VLOOKUP(D139,'[2]Road Vehicles Updated'!$E:$E,1,FALSE)</f>
        <v>1GTN1TEX2DZ263215</v>
      </c>
      <c r="F139" s="2">
        <v>2013</v>
      </c>
      <c r="G139" s="2" t="s">
        <v>80</v>
      </c>
      <c r="H139" s="2" t="s">
        <v>30</v>
      </c>
      <c r="I139" s="2">
        <v>1499</v>
      </c>
      <c r="J139" s="2" t="s">
        <v>31</v>
      </c>
    </row>
    <row r="140" spans="1:10" hidden="1" x14ac:dyDescent="0.25">
      <c r="A140" s="2" t="s">
        <v>50</v>
      </c>
      <c r="B140" s="1" t="s">
        <v>2</v>
      </c>
      <c r="C140" s="2">
        <v>2151</v>
      </c>
      <c r="D140" s="2" t="s">
        <v>115</v>
      </c>
      <c r="E140" s="2" t="str">
        <f>VLOOKUP(D140,'[2]Road Vehicles Updated'!$E:$E,1,FALSE)</f>
        <v>1GTN1TEX5CZ244933</v>
      </c>
      <c r="F140" s="2">
        <v>2012</v>
      </c>
      <c r="G140" s="2" t="s">
        <v>80</v>
      </c>
      <c r="H140" s="2" t="s">
        <v>30</v>
      </c>
      <c r="I140" s="2">
        <v>1499</v>
      </c>
      <c r="J140" s="2" t="s">
        <v>49</v>
      </c>
    </row>
    <row r="141" spans="1:10" hidden="1" x14ac:dyDescent="0.25">
      <c r="A141" s="2" t="s">
        <v>50</v>
      </c>
      <c r="B141" s="1" t="s">
        <v>2</v>
      </c>
      <c r="C141" s="2">
        <v>2242</v>
      </c>
      <c r="D141" s="2" t="s">
        <v>139</v>
      </c>
      <c r="E141" s="2" t="str">
        <f>VLOOKUP(D141,'[2]Road Vehicles Updated'!$E:$E,1,FALSE)</f>
        <v>1GTNITEH6EZ175326</v>
      </c>
      <c r="F141" s="2">
        <v>2014</v>
      </c>
      <c r="G141" s="2" t="s">
        <v>80</v>
      </c>
      <c r="H141" s="2" t="s">
        <v>30</v>
      </c>
      <c r="I141" s="2">
        <v>1499</v>
      </c>
      <c r="J141" s="2" t="s">
        <v>31</v>
      </c>
    </row>
    <row r="142" spans="1:10" hidden="1" x14ac:dyDescent="0.25">
      <c r="A142" s="2" t="s">
        <v>50</v>
      </c>
      <c r="B142" s="1" t="s">
        <v>2</v>
      </c>
      <c r="C142" s="2">
        <v>2415</v>
      </c>
      <c r="D142" s="2" t="s">
        <v>210</v>
      </c>
      <c r="E142" s="2" t="str">
        <f>VLOOKUP(D142,'[2]Road Vehicles Updated'!$E:$E,1,FALSE)</f>
        <v>1GTR1LEHXHZ248669</v>
      </c>
      <c r="F142" s="2">
        <v>2018</v>
      </c>
      <c r="G142" s="2" t="s">
        <v>80</v>
      </c>
      <c r="H142" s="2" t="s">
        <v>30</v>
      </c>
      <c r="I142" s="2">
        <v>1499</v>
      </c>
      <c r="J142" s="2" t="s">
        <v>31</v>
      </c>
    </row>
    <row r="143" spans="1:10" hidden="1" x14ac:dyDescent="0.25">
      <c r="A143" s="2" t="s">
        <v>55</v>
      </c>
      <c r="B143" s="1" t="s">
        <v>2</v>
      </c>
      <c r="C143" s="2">
        <v>2209</v>
      </c>
      <c r="D143" s="2" t="s">
        <v>130</v>
      </c>
      <c r="E143" s="2" t="str">
        <f>VLOOKUP(D143,'[2]Road Vehicles Updated'!$E:$E,1,FALSE)</f>
        <v>1GTR1TEA1CZ108036</v>
      </c>
      <c r="F143" s="2">
        <v>2012</v>
      </c>
      <c r="G143" s="2" t="s">
        <v>80</v>
      </c>
      <c r="H143" s="2" t="s">
        <v>30</v>
      </c>
      <c r="I143" s="2">
        <v>1499</v>
      </c>
      <c r="J143" s="2" t="s">
        <v>31</v>
      </c>
    </row>
    <row r="144" spans="1:10" hidden="1" x14ac:dyDescent="0.25">
      <c r="A144" s="2" t="s">
        <v>50</v>
      </c>
      <c r="B144" s="1" t="s">
        <v>2</v>
      </c>
      <c r="C144" s="2">
        <v>2210</v>
      </c>
      <c r="D144" s="2" t="s">
        <v>131</v>
      </c>
      <c r="E144" s="2" t="str">
        <f>VLOOKUP(D144,'[2]Road Vehicles Updated'!$E:$E,1,FALSE)</f>
        <v>1GTR1TEA3DZ177473</v>
      </c>
      <c r="F144" s="2">
        <v>2013</v>
      </c>
      <c r="G144" s="2" t="s">
        <v>80</v>
      </c>
      <c r="H144" s="2" t="s">
        <v>30</v>
      </c>
      <c r="I144" s="2">
        <v>1499</v>
      </c>
      <c r="J144" s="5" t="s">
        <v>120</v>
      </c>
    </row>
    <row r="145" spans="1:11" hidden="1" x14ac:dyDescent="0.25">
      <c r="A145" s="2" t="s">
        <v>50</v>
      </c>
      <c r="B145" s="1" t="s">
        <v>2</v>
      </c>
      <c r="C145" s="2">
        <v>2300</v>
      </c>
      <c r="D145" s="2" t="s">
        <v>166</v>
      </c>
      <c r="E145" s="2" t="str">
        <f>VLOOKUP(D145,'[2]Road Vehicles Updated'!$E:$E,1,FALSE)</f>
        <v>1GTR1TEHXFZ174411</v>
      </c>
      <c r="F145" s="2">
        <v>2015</v>
      </c>
      <c r="G145" s="2" t="s">
        <v>80</v>
      </c>
      <c r="H145" s="2" t="s">
        <v>30</v>
      </c>
      <c r="I145" s="2">
        <v>1499</v>
      </c>
      <c r="J145" s="2" t="s">
        <v>49</v>
      </c>
    </row>
    <row r="146" spans="1:11" hidden="1" x14ac:dyDescent="0.25">
      <c r="A146" s="2" t="s">
        <v>50</v>
      </c>
      <c r="B146" s="1" t="s">
        <v>2</v>
      </c>
      <c r="C146" s="2">
        <v>2152</v>
      </c>
      <c r="D146" s="2" t="s">
        <v>116</v>
      </c>
      <c r="E146" s="2" t="str">
        <f>VLOOKUP(D146,'[2]Road Vehicles Updated'!$E:$E,1,FALSE)</f>
        <v>1GTR2UEA3CZ197529</v>
      </c>
      <c r="F146" s="2">
        <v>2012</v>
      </c>
      <c r="G146" s="2" t="s">
        <v>80</v>
      </c>
      <c r="H146" s="2" t="s">
        <v>30</v>
      </c>
      <c r="I146" s="2">
        <v>1499</v>
      </c>
      <c r="J146" s="5" t="s">
        <v>117</v>
      </c>
    </row>
    <row r="147" spans="1:11" hidden="1" x14ac:dyDescent="0.25">
      <c r="A147" s="2" t="s">
        <v>55</v>
      </c>
      <c r="B147" s="1" t="s">
        <v>2</v>
      </c>
      <c r="C147" s="2">
        <v>2301</v>
      </c>
      <c r="D147" s="2" t="s">
        <v>167</v>
      </c>
      <c r="E147" s="2" t="str">
        <f>VLOOKUP(D147,'[2]Road Vehicles Updated'!$E:$E,1,FALSE)</f>
        <v>1GTV2TEH6FZ286618</v>
      </c>
      <c r="F147" s="2">
        <v>2015</v>
      </c>
      <c r="G147" s="2" t="s">
        <v>80</v>
      </c>
      <c r="H147" s="2" t="s">
        <v>30</v>
      </c>
      <c r="I147" s="2">
        <v>1499</v>
      </c>
      <c r="J147" s="5" t="s">
        <v>168</v>
      </c>
    </row>
    <row r="148" spans="1:11" hidden="1" x14ac:dyDescent="0.25">
      <c r="A148" s="2" t="s">
        <v>50</v>
      </c>
      <c r="B148" s="1" t="s">
        <v>0</v>
      </c>
      <c r="C148" s="2">
        <v>1910</v>
      </c>
      <c r="D148" s="2" t="s">
        <v>81</v>
      </c>
      <c r="E148" s="2" t="str">
        <f>VLOOKUP(D148,'[2]Road Vehicles Updated'!$E:$E,1,FALSE)</f>
        <v>1GYFK63857R121969</v>
      </c>
      <c r="F148" s="2">
        <v>2007</v>
      </c>
      <c r="G148" s="2" t="s">
        <v>82</v>
      </c>
      <c r="H148" s="2" t="s">
        <v>83</v>
      </c>
      <c r="I148" s="2">
        <v>7398</v>
      </c>
      <c r="J148" s="5" t="s">
        <v>51</v>
      </c>
    </row>
    <row r="149" spans="1:11" hidden="1" x14ac:dyDescent="0.25">
      <c r="A149" s="2" t="s">
        <v>55</v>
      </c>
      <c r="B149" s="1" t="s">
        <v>2</v>
      </c>
      <c r="C149" s="2">
        <v>2460</v>
      </c>
      <c r="D149" s="2" t="s">
        <v>224</v>
      </c>
      <c r="E149" s="2" t="str">
        <f>VLOOKUP(D149,'[2]Road Vehicles Updated'!$E:$E,1,FALSE)</f>
        <v>1HTMKAAR27H368368</v>
      </c>
      <c r="F149" s="2">
        <v>2007</v>
      </c>
      <c r="G149" s="2" t="s">
        <v>20</v>
      </c>
      <c r="H149" s="2" t="s">
        <v>225</v>
      </c>
      <c r="I149" s="2">
        <v>31439</v>
      </c>
      <c r="J149" s="5" t="s">
        <v>56</v>
      </c>
    </row>
    <row r="150" spans="1:11" x14ac:dyDescent="0.25">
      <c r="A150" s="2" t="s">
        <v>14</v>
      </c>
      <c r="B150" s="1" t="s">
        <v>2</v>
      </c>
      <c r="C150" s="23">
        <v>42</v>
      </c>
      <c r="D150" s="2" t="s">
        <v>19</v>
      </c>
      <c r="E150" s="2" t="str">
        <f>VLOOKUP(D150,'[2]Road Vehicles Updated'!$E:$E,1,FALSE)</f>
        <v>1HTSCAAM31H390671</v>
      </c>
      <c r="F150" s="2">
        <v>2001</v>
      </c>
      <c r="G150" s="2" t="s">
        <v>20</v>
      </c>
      <c r="H150" s="2" t="s">
        <v>21</v>
      </c>
      <c r="I150" s="2">
        <v>50439</v>
      </c>
      <c r="J150" s="5" t="s">
        <v>22</v>
      </c>
    </row>
    <row r="151" spans="1:11" x14ac:dyDescent="0.25">
      <c r="A151" s="2" t="s">
        <v>38</v>
      </c>
      <c r="B151" s="2" t="s">
        <v>1</v>
      </c>
      <c r="C151" s="42">
        <v>50</v>
      </c>
      <c r="D151" s="8" t="s">
        <v>338</v>
      </c>
      <c r="E151" s="2" t="str">
        <f>VLOOKUP(D151,'[2]Road Vehicles Updated'!$E:$E,1,FALSE)</f>
        <v>1HTWYATR33J074632</v>
      </c>
      <c r="F151" s="2">
        <v>2003</v>
      </c>
      <c r="G151" s="10" t="s">
        <v>20</v>
      </c>
      <c r="H151" s="16" t="s">
        <v>26</v>
      </c>
      <c r="I151" s="7">
        <v>50439</v>
      </c>
      <c r="J151" s="5" t="s">
        <v>281</v>
      </c>
    </row>
    <row r="152" spans="1:11" x14ac:dyDescent="0.25">
      <c r="A152" s="2" t="s">
        <v>38</v>
      </c>
      <c r="B152" s="2" t="s">
        <v>1</v>
      </c>
      <c r="C152" s="23">
        <v>19745</v>
      </c>
      <c r="D152" s="2" t="s">
        <v>347</v>
      </c>
      <c r="E152" s="2" t="str">
        <f>VLOOKUP(D152,'[2]Road Vehicles Updated'!$E:$E,1,FALSE)</f>
        <v>1HTXAHR8AJ194301</v>
      </c>
      <c r="F152" s="2">
        <v>2010</v>
      </c>
      <c r="G152" s="2" t="s">
        <v>20</v>
      </c>
      <c r="H152" s="2" t="s">
        <v>26</v>
      </c>
      <c r="I152" s="2">
        <v>40439</v>
      </c>
      <c r="J152" s="5" t="s">
        <v>281</v>
      </c>
    </row>
    <row r="153" spans="1:11" hidden="1" x14ac:dyDescent="0.25">
      <c r="A153" s="2" t="s">
        <v>23</v>
      </c>
      <c r="B153" s="2" t="s">
        <v>1</v>
      </c>
      <c r="C153" s="2">
        <v>70020</v>
      </c>
      <c r="D153" s="2" t="s">
        <v>127</v>
      </c>
      <c r="E153" s="2" t="str">
        <f>VLOOKUP(D153,'[2]Road Vehicles Updated'!$E:$E,1,FALSE)</f>
        <v>1M1AA14Y92W148414</v>
      </c>
      <c r="F153" s="2">
        <v>2007</v>
      </c>
      <c r="G153" s="2" t="s">
        <v>16</v>
      </c>
      <c r="H153" s="2" t="s">
        <v>26</v>
      </c>
      <c r="I153" s="2">
        <v>50539</v>
      </c>
      <c r="J153" s="2" t="s">
        <v>128</v>
      </c>
    </row>
    <row r="154" spans="1:11" x14ac:dyDescent="0.25">
      <c r="A154" s="2" t="s">
        <v>38</v>
      </c>
      <c r="B154" s="2" t="s">
        <v>1</v>
      </c>
      <c r="C154" s="23">
        <v>16837</v>
      </c>
      <c r="D154" s="2" t="s">
        <v>364</v>
      </c>
      <c r="E154" s="2" t="str">
        <f>VLOOKUP(D154,'[2]Road Vehicles Updated'!$E:$E,1,FALSE)</f>
        <v>1M1AA18Y54N157033</v>
      </c>
      <c r="F154" s="2">
        <v>2004</v>
      </c>
      <c r="G154" s="2" t="s">
        <v>16</v>
      </c>
      <c r="H154" s="2" t="s">
        <v>26</v>
      </c>
      <c r="I154" s="2">
        <v>50539</v>
      </c>
      <c r="J154" s="5" t="s">
        <v>45</v>
      </c>
    </row>
    <row r="155" spans="1:11" x14ac:dyDescent="0.25">
      <c r="A155" s="2" t="s">
        <v>38</v>
      </c>
      <c r="B155" s="2" t="s">
        <v>1</v>
      </c>
      <c r="C155" s="23">
        <v>14789</v>
      </c>
      <c r="D155" s="2" t="s">
        <v>421</v>
      </c>
      <c r="E155" s="2" t="str">
        <f>VLOOKUP(D155,'[2]Road Vehicles Updated'!$E:$E,1,FALSE)</f>
        <v>1M1AA18YX2W146245</v>
      </c>
      <c r="F155" s="26">
        <v>2002</v>
      </c>
      <c r="G155" s="2" t="s">
        <v>16</v>
      </c>
      <c r="H155" s="2" t="s">
        <v>26</v>
      </c>
      <c r="I155" s="2">
        <v>50539</v>
      </c>
      <c r="J155" s="5" t="s">
        <v>40</v>
      </c>
      <c r="K155" s="32" t="s">
        <v>471</v>
      </c>
    </row>
    <row r="156" spans="1:11" x14ac:dyDescent="0.25">
      <c r="A156" s="2" t="s">
        <v>14</v>
      </c>
      <c r="B156" s="2" t="s">
        <v>1</v>
      </c>
      <c r="C156" s="23">
        <v>18594</v>
      </c>
      <c r="D156" s="2" t="s">
        <v>375</v>
      </c>
      <c r="E156" s="2" t="str">
        <f>VLOOKUP(D156,'[2]Road Vehicles Updated'!$E:$E,1,FALSE)</f>
        <v>1M1AJ06Y07NO10474</v>
      </c>
      <c r="F156" s="2">
        <v>2007</v>
      </c>
      <c r="G156" s="2" t="s">
        <v>16</v>
      </c>
      <c r="H156" s="2" t="s">
        <v>26</v>
      </c>
      <c r="I156" s="2">
        <v>50539</v>
      </c>
      <c r="J156" s="5" t="s">
        <v>376</v>
      </c>
    </row>
    <row r="157" spans="1:11" x14ac:dyDescent="0.25">
      <c r="A157" s="2" t="s">
        <v>38</v>
      </c>
      <c r="B157" s="2" t="s">
        <v>1</v>
      </c>
      <c r="C157" s="23">
        <v>19938</v>
      </c>
      <c r="D157" s="2" t="s">
        <v>367</v>
      </c>
      <c r="E157" s="2" t="str">
        <f>VLOOKUP(D157,'[2]Road Vehicles Updated'!$E:$E,1,FALSE)</f>
        <v>1M1AN09Y1AM006558</v>
      </c>
      <c r="F157" s="2">
        <v>2010</v>
      </c>
      <c r="G157" s="2" t="s">
        <v>16</v>
      </c>
      <c r="H157" s="2" t="s">
        <v>26</v>
      </c>
      <c r="I157" s="2">
        <v>50539</v>
      </c>
      <c r="J157" s="5" t="s">
        <v>44</v>
      </c>
    </row>
    <row r="158" spans="1:11" hidden="1" x14ac:dyDescent="0.25">
      <c r="A158" s="2" t="s">
        <v>50</v>
      </c>
      <c r="B158" s="1" t="s">
        <v>2</v>
      </c>
      <c r="C158" s="2">
        <v>2405</v>
      </c>
      <c r="D158" s="2" t="s">
        <v>205</v>
      </c>
      <c r="E158" s="2" t="str">
        <f>VLOOKUP(D158,'[2]Road Vehicles Updated'!$E:$E,1,FALSE)</f>
        <v>1M2AX04C49M006406</v>
      </c>
      <c r="F158" s="2">
        <v>2009</v>
      </c>
      <c r="G158" s="2" t="s">
        <v>16</v>
      </c>
      <c r="H158" s="2" t="s">
        <v>17</v>
      </c>
      <c r="I158" s="2">
        <v>50439</v>
      </c>
      <c r="J158" s="2" t="s">
        <v>57</v>
      </c>
    </row>
    <row r="159" spans="1:11" hidden="1" x14ac:dyDescent="0.25">
      <c r="A159" s="2" t="s">
        <v>50</v>
      </c>
      <c r="B159" s="1" t="s">
        <v>2</v>
      </c>
      <c r="C159" s="2">
        <v>2406</v>
      </c>
      <c r="D159" s="2" t="s">
        <v>206</v>
      </c>
      <c r="E159" s="2" t="str">
        <f>VLOOKUP(D159,'[2]Road Vehicles Updated'!$E:$E,1,FALSE)</f>
        <v>1M2AX04CX9M006409</v>
      </c>
      <c r="F159" s="2">
        <v>2009</v>
      </c>
      <c r="G159" s="2" t="s">
        <v>16</v>
      </c>
      <c r="H159" s="2" t="s">
        <v>17</v>
      </c>
      <c r="I159" s="2">
        <v>50439</v>
      </c>
      <c r="J159" s="2" t="s">
        <v>57</v>
      </c>
    </row>
    <row r="160" spans="1:11" x14ac:dyDescent="0.25">
      <c r="A160" s="2" t="s">
        <v>14</v>
      </c>
      <c r="B160" s="1" t="s">
        <v>2</v>
      </c>
      <c r="C160" s="23">
        <v>34</v>
      </c>
      <c r="D160" s="2" t="s">
        <v>15</v>
      </c>
      <c r="E160" s="2" t="str">
        <f>VLOOKUP(D160,'[2]Road Vehicles Updated'!$E:$E,1,FALSE)</f>
        <v>1M2N187Y8FA009489</v>
      </c>
      <c r="F160" s="2">
        <v>1985</v>
      </c>
      <c r="G160" s="2" t="s">
        <v>16</v>
      </c>
      <c r="H160" s="2" t="s">
        <v>17</v>
      </c>
      <c r="I160" s="2">
        <v>50539</v>
      </c>
      <c r="J160" s="5" t="s">
        <v>18</v>
      </c>
    </row>
    <row r="161" spans="1:10" hidden="1" x14ac:dyDescent="0.25">
      <c r="A161" s="2" t="s">
        <v>50</v>
      </c>
      <c r="B161" s="2" t="s">
        <v>1</v>
      </c>
      <c r="C161" s="2">
        <v>2284</v>
      </c>
      <c r="D161" s="2" t="s">
        <v>374</v>
      </c>
      <c r="E161" s="2" t="str">
        <f>VLOOKUP(D161,'[2]Road Vehicles Updated'!$E:$E,1,FALSE)</f>
        <v>1M2P270Y6SM021711</v>
      </c>
      <c r="F161" s="2">
        <v>1995</v>
      </c>
      <c r="G161" s="2" t="s">
        <v>16</v>
      </c>
      <c r="H161" s="2" t="s">
        <v>26</v>
      </c>
      <c r="I161" s="2">
        <v>31439</v>
      </c>
      <c r="J161" s="2" t="s">
        <v>57</v>
      </c>
    </row>
    <row r="162" spans="1:10" hidden="1" x14ac:dyDescent="0.25">
      <c r="A162" s="2" t="s">
        <v>55</v>
      </c>
      <c r="B162" s="1" t="s">
        <v>0</v>
      </c>
      <c r="C162" s="2">
        <v>2446</v>
      </c>
      <c r="D162" s="2" t="s">
        <v>214</v>
      </c>
      <c r="E162" s="2" t="str">
        <f>VLOOKUP(D162,'[2]Road Vehicles Updated'!$E:$E,1,FALSE)</f>
        <v>1N4AL3AP8GC143835</v>
      </c>
      <c r="F162" s="2">
        <v>2016</v>
      </c>
      <c r="G162" s="2" t="s">
        <v>215</v>
      </c>
      <c r="H162" s="2" t="s">
        <v>35</v>
      </c>
      <c r="I162" s="2">
        <v>7398</v>
      </c>
      <c r="J162" s="2" t="s">
        <v>75</v>
      </c>
    </row>
    <row r="163" spans="1:10" x14ac:dyDescent="0.25">
      <c r="A163" s="2" t="s">
        <v>38</v>
      </c>
      <c r="B163" s="2" t="s">
        <v>1</v>
      </c>
      <c r="C163" s="23">
        <v>11252</v>
      </c>
      <c r="D163" s="2" t="s">
        <v>350</v>
      </c>
      <c r="E163" s="2" t="str">
        <f>VLOOKUP(D163,'[2]Road Vehicles Updated'!$E:$E,1,FALSE)</f>
        <v>1NKDX4EX6GJ494359</v>
      </c>
      <c r="F163" s="2">
        <v>2016</v>
      </c>
      <c r="G163" s="2" t="s">
        <v>60</v>
      </c>
      <c r="H163" s="2" t="s">
        <v>26</v>
      </c>
      <c r="I163" s="2">
        <v>50535</v>
      </c>
      <c r="J163" s="5" t="s">
        <v>47</v>
      </c>
    </row>
    <row r="164" spans="1:10" x14ac:dyDescent="0.25">
      <c r="A164" s="2" t="s">
        <v>38</v>
      </c>
      <c r="B164" s="2" t="s">
        <v>1</v>
      </c>
      <c r="C164" s="23">
        <v>11254</v>
      </c>
      <c r="D164" s="2" t="s">
        <v>363</v>
      </c>
      <c r="E164" s="2" t="str">
        <f>VLOOKUP(D164,'[2]Road Vehicles Updated'!$E:$E,1,FALSE)</f>
        <v>1NKDX4TX28J229071</v>
      </c>
      <c r="F164" s="2">
        <v>2008</v>
      </c>
      <c r="G164" s="2" t="s">
        <v>60</v>
      </c>
      <c r="H164" s="2" t="s">
        <v>26</v>
      </c>
      <c r="I164" s="2">
        <v>50535</v>
      </c>
      <c r="J164" s="5" t="s">
        <v>47</v>
      </c>
    </row>
    <row r="165" spans="1:10" x14ac:dyDescent="0.25">
      <c r="A165" s="2" t="s">
        <v>38</v>
      </c>
      <c r="B165" s="2" t="s">
        <v>1</v>
      </c>
      <c r="C165" s="23">
        <v>1254</v>
      </c>
      <c r="D165" s="2" t="s">
        <v>221</v>
      </c>
      <c r="E165" s="2" t="str">
        <f>VLOOKUP(D165,'[2]Road Vehicles Updated'!$E:$E,1,FALSE)</f>
        <v>1NKMHZ7X8XS793210</v>
      </c>
      <c r="F165" s="2">
        <v>1999</v>
      </c>
      <c r="G165" s="2" t="s">
        <v>60</v>
      </c>
      <c r="H165" s="2" t="s">
        <v>26</v>
      </c>
      <c r="I165" s="2">
        <v>31539</v>
      </c>
      <c r="J165" s="5" t="s">
        <v>39</v>
      </c>
    </row>
    <row r="166" spans="1:10" hidden="1" x14ac:dyDescent="0.25">
      <c r="A166" s="2" t="s">
        <v>50</v>
      </c>
      <c r="B166" s="2" t="s">
        <v>1</v>
      </c>
      <c r="C166" s="2">
        <v>2388</v>
      </c>
      <c r="D166" s="2" t="s">
        <v>165</v>
      </c>
      <c r="E166" s="2" t="str">
        <f>VLOOKUP(D166,'[2]Road Vehicles Updated'!$E:$E,1,FALSE)</f>
        <v>1XKADP9X0FJ410483</v>
      </c>
      <c r="F166" s="2">
        <v>2015</v>
      </c>
      <c r="G166" s="2" t="s">
        <v>60</v>
      </c>
      <c r="H166" s="2" t="s">
        <v>26</v>
      </c>
      <c r="I166" s="2">
        <v>50535</v>
      </c>
      <c r="J166" s="5" t="s">
        <v>39</v>
      </c>
    </row>
    <row r="167" spans="1:10" x14ac:dyDescent="0.25">
      <c r="A167" s="2" t="s">
        <v>38</v>
      </c>
      <c r="B167" s="2" t="s">
        <v>1</v>
      </c>
      <c r="C167" s="23">
        <v>10908</v>
      </c>
      <c r="D167" s="2" t="s">
        <v>61</v>
      </c>
      <c r="E167" s="2" t="str">
        <f>VLOOKUP(D167,'[2]Road Vehicles Updated'!$E:$E,1,FALSE)</f>
        <v>1XKDD40X1GJ487728</v>
      </c>
      <c r="F167" s="2">
        <v>2016</v>
      </c>
      <c r="G167" s="2" t="s">
        <v>60</v>
      </c>
      <c r="H167" s="2" t="s">
        <v>26</v>
      </c>
      <c r="I167" s="2">
        <v>50539</v>
      </c>
      <c r="J167" s="2" t="s">
        <v>49</v>
      </c>
    </row>
    <row r="168" spans="1:10" x14ac:dyDescent="0.25">
      <c r="A168" s="2" t="s">
        <v>38</v>
      </c>
      <c r="B168" s="2" t="s">
        <v>1</v>
      </c>
      <c r="C168" s="23">
        <v>10855</v>
      </c>
      <c r="D168" s="2" t="s">
        <v>195</v>
      </c>
      <c r="E168" s="2" t="str">
        <f>VLOOKUP(D168,'[2]Road Vehicles Updated'!$E:$E,1,FALSE)</f>
        <v>1XKDD40X3FJ455670</v>
      </c>
      <c r="F168" s="2">
        <v>2015</v>
      </c>
      <c r="G168" s="2" t="s">
        <v>60</v>
      </c>
      <c r="H168" s="2" t="s">
        <v>26</v>
      </c>
      <c r="I168" s="2">
        <v>50539</v>
      </c>
      <c r="J168" s="5" t="s">
        <v>39</v>
      </c>
    </row>
    <row r="169" spans="1:10" x14ac:dyDescent="0.25">
      <c r="A169" s="2" t="s">
        <v>38</v>
      </c>
      <c r="B169" s="2" t="s">
        <v>1</v>
      </c>
      <c r="C169" s="23">
        <v>10909</v>
      </c>
      <c r="D169" s="2" t="s">
        <v>209</v>
      </c>
      <c r="E169" s="2" t="str">
        <f>VLOOKUP(D169,'[2]Road Vehicles Updated'!$E:$E,1,FALSE)</f>
        <v>1XKDD40X3GJ487729</v>
      </c>
      <c r="F169" s="2">
        <v>2016</v>
      </c>
      <c r="G169" s="2" t="s">
        <v>60</v>
      </c>
      <c r="H169" s="2" t="s">
        <v>26</v>
      </c>
      <c r="I169" s="2">
        <v>50539</v>
      </c>
      <c r="J169" s="5" t="s">
        <v>39</v>
      </c>
    </row>
    <row r="170" spans="1:10" hidden="1" x14ac:dyDescent="0.25">
      <c r="A170" s="2" t="s">
        <v>23</v>
      </c>
      <c r="B170" s="2" t="s">
        <v>1</v>
      </c>
      <c r="C170" s="2">
        <v>70054</v>
      </c>
      <c r="D170" s="2" t="s">
        <v>219</v>
      </c>
      <c r="E170" s="2" t="str">
        <f>VLOOKUP(D170,'[2]Road Vehicles Updated'!$E:$E,1,FALSE)</f>
        <v>1XKDDB9X17J205112</v>
      </c>
      <c r="F170" s="2">
        <v>2007</v>
      </c>
      <c r="G170" s="2" t="s">
        <v>60</v>
      </c>
      <c r="H170" s="2" t="s">
        <v>26</v>
      </c>
      <c r="I170" s="2">
        <v>50539</v>
      </c>
      <c r="J170" s="5" t="s">
        <v>39</v>
      </c>
    </row>
    <row r="171" spans="1:10" hidden="1" x14ac:dyDescent="0.25">
      <c r="A171" s="2" t="s">
        <v>23</v>
      </c>
      <c r="B171" s="2" t="s">
        <v>1</v>
      </c>
      <c r="C171" s="2">
        <v>70055</v>
      </c>
      <c r="D171" s="2" t="s">
        <v>220</v>
      </c>
      <c r="E171" s="2" t="str">
        <f>VLOOKUP(D171,'[2]Road Vehicles Updated'!$E:$E,1,FALSE)</f>
        <v>1XKDDB9X37J205113</v>
      </c>
      <c r="F171" s="2">
        <v>2007</v>
      </c>
      <c r="G171" s="2" t="s">
        <v>60</v>
      </c>
      <c r="H171" s="2" t="s">
        <v>26</v>
      </c>
      <c r="I171" s="2">
        <v>50539</v>
      </c>
      <c r="J171" s="5" t="s">
        <v>39</v>
      </c>
    </row>
    <row r="172" spans="1:10" x14ac:dyDescent="0.25">
      <c r="A172" s="2" t="s">
        <v>38</v>
      </c>
      <c r="B172" s="2" t="s">
        <v>1</v>
      </c>
      <c r="C172" s="24">
        <v>11225</v>
      </c>
      <c r="D172" s="8" t="s">
        <v>109</v>
      </c>
      <c r="E172" s="2" t="str">
        <f>VLOOKUP(D172,'[2]Road Vehicles Updated'!$E:$E,1,FALSE)</f>
        <v>1XKZDP9X0HJ157722</v>
      </c>
      <c r="F172" s="2">
        <v>2017</v>
      </c>
      <c r="G172" s="2" t="s">
        <v>60</v>
      </c>
      <c r="H172" s="10" t="s">
        <v>26</v>
      </c>
      <c r="I172" s="2">
        <v>50535</v>
      </c>
      <c r="J172" s="2" t="s">
        <v>49</v>
      </c>
    </row>
    <row r="173" spans="1:10" x14ac:dyDescent="0.25">
      <c r="A173" s="2" t="s">
        <v>38</v>
      </c>
      <c r="B173" s="2" t="s">
        <v>1</v>
      </c>
      <c r="C173" s="25">
        <v>11228</v>
      </c>
      <c r="D173" s="8" t="s">
        <v>114</v>
      </c>
      <c r="E173" s="2" t="str">
        <f>VLOOKUP(D173,'[2]Road Vehicles Updated'!$E:$E,1,FALSE)</f>
        <v>1XKZDP9X0HJ164914</v>
      </c>
      <c r="F173" s="2">
        <v>2017</v>
      </c>
      <c r="G173" s="2" t="s">
        <v>60</v>
      </c>
      <c r="H173" s="10" t="s">
        <v>26</v>
      </c>
      <c r="I173" s="2">
        <v>50535</v>
      </c>
      <c r="J173" s="2" t="s">
        <v>49</v>
      </c>
    </row>
    <row r="174" spans="1:10" x14ac:dyDescent="0.25">
      <c r="A174" s="2" t="s">
        <v>38</v>
      </c>
      <c r="B174" s="2" t="s">
        <v>1</v>
      </c>
      <c r="C174" s="24">
        <v>11224</v>
      </c>
      <c r="D174" s="8" t="s">
        <v>397</v>
      </c>
      <c r="E174" s="2" t="str">
        <f>VLOOKUP(D174,'[2]Road Vehicles Updated'!$E:$E,1,FALSE)</f>
        <v>1XKZDP9X0JJ206326</v>
      </c>
      <c r="F174" s="2">
        <v>2018</v>
      </c>
      <c r="G174" s="2" t="s">
        <v>60</v>
      </c>
      <c r="H174" s="10" t="s">
        <v>26</v>
      </c>
      <c r="I174" s="2">
        <v>50535</v>
      </c>
      <c r="J174" s="5" t="s">
        <v>40</v>
      </c>
    </row>
    <row r="175" spans="1:10" hidden="1" x14ac:dyDescent="0.25">
      <c r="A175" s="2" t="s">
        <v>50</v>
      </c>
      <c r="B175" s="2" t="s">
        <v>1</v>
      </c>
      <c r="C175" s="2">
        <v>2408</v>
      </c>
      <c r="D175" s="2" t="s">
        <v>194</v>
      </c>
      <c r="E175" s="2" t="str">
        <f>VLOOKUP(D175,'[2]Road Vehicles Updated'!$E:$E,1,FALSE)</f>
        <v>1XKZDP9X0JJ210019</v>
      </c>
      <c r="F175" s="2">
        <v>2018</v>
      </c>
      <c r="G175" s="2" t="s">
        <v>60</v>
      </c>
      <c r="H175" s="2" t="s">
        <v>26</v>
      </c>
      <c r="I175" s="2">
        <v>50535</v>
      </c>
      <c r="J175" s="5" t="s">
        <v>39</v>
      </c>
    </row>
    <row r="176" spans="1:10" hidden="1" x14ac:dyDescent="0.25">
      <c r="A176" s="2" t="s">
        <v>50</v>
      </c>
      <c r="B176" s="2" t="s">
        <v>1</v>
      </c>
      <c r="C176" s="2">
        <v>2413</v>
      </c>
      <c r="D176" s="2" t="s">
        <v>263</v>
      </c>
      <c r="E176" s="2" t="str">
        <f>VLOOKUP(D176,'[2]Road Vehicles Updated'!$E:$E,1,FALSE)</f>
        <v>1XKZDP9X1JJ215052</v>
      </c>
      <c r="F176" s="2">
        <v>2018</v>
      </c>
      <c r="G176" s="2" t="s">
        <v>60</v>
      </c>
      <c r="H176" s="2" t="s">
        <v>26</v>
      </c>
      <c r="I176" s="2">
        <v>50535</v>
      </c>
      <c r="J176" s="5" t="s">
        <v>56</v>
      </c>
    </row>
    <row r="177" spans="1:10" x14ac:dyDescent="0.25">
      <c r="A177" s="2" t="s">
        <v>14</v>
      </c>
      <c r="B177" s="2" t="s">
        <v>1</v>
      </c>
      <c r="C177" s="37">
        <v>11239</v>
      </c>
      <c r="D177" s="2" t="s">
        <v>420</v>
      </c>
      <c r="E177" s="2" t="str">
        <f>VLOOKUP(D177,'[2]Road Vehicles Updated'!$E:$E,1,FALSE)</f>
        <v>1XKZDP9X1JJ225435</v>
      </c>
      <c r="F177" s="2">
        <v>2018</v>
      </c>
      <c r="G177" s="2" t="s">
        <v>60</v>
      </c>
      <c r="H177" s="2" t="s">
        <v>26</v>
      </c>
      <c r="I177" s="2">
        <v>50439</v>
      </c>
      <c r="J177" s="5" t="s">
        <v>40</v>
      </c>
    </row>
    <row r="178" spans="1:10" hidden="1" x14ac:dyDescent="0.25">
      <c r="A178" s="2" t="s">
        <v>50</v>
      </c>
      <c r="B178" s="2" t="s">
        <v>1</v>
      </c>
      <c r="C178" s="2">
        <v>2443</v>
      </c>
      <c r="D178" s="2" t="s">
        <v>59</v>
      </c>
      <c r="E178" s="2" t="str">
        <f>VLOOKUP(D178,'[2]Road Vehicles Updated'!$E:$E,1,FALSE)</f>
        <v>1XKZDP9X2HJ157723</v>
      </c>
      <c r="F178" s="2">
        <v>2017</v>
      </c>
      <c r="G178" s="2" t="s">
        <v>60</v>
      </c>
      <c r="H178" s="2" t="s">
        <v>26</v>
      </c>
      <c r="I178" s="2">
        <v>50535</v>
      </c>
      <c r="J178" s="2" t="s">
        <v>49</v>
      </c>
    </row>
    <row r="179" spans="1:10" hidden="1" x14ac:dyDescent="0.25">
      <c r="A179" s="2" t="s">
        <v>50</v>
      </c>
      <c r="B179" s="2" t="s">
        <v>1</v>
      </c>
      <c r="C179" s="2">
        <v>2366</v>
      </c>
      <c r="D179" s="2" t="s">
        <v>155</v>
      </c>
      <c r="E179" s="2" t="str">
        <f>VLOOKUP(D179,'[2]Road Vehicles Updated'!$E:$E,1,FALSE)</f>
        <v>1XKZDP9X2HJ164302</v>
      </c>
      <c r="F179" s="2">
        <v>2017</v>
      </c>
      <c r="G179" s="2" t="s">
        <v>60</v>
      </c>
      <c r="H179" s="2" t="s">
        <v>26</v>
      </c>
      <c r="I179" s="2">
        <v>50535</v>
      </c>
      <c r="J179" s="5" t="s">
        <v>39</v>
      </c>
    </row>
    <row r="180" spans="1:10" hidden="1" x14ac:dyDescent="0.25">
      <c r="A180" s="2" t="s">
        <v>50</v>
      </c>
      <c r="B180" s="2" t="s">
        <v>1</v>
      </c>
      <c r="C180" s="2">
        <v>2444</v>
      </c>
      <c r="D180" s="2" t="s">
        <v>343</v>
      </c>
      <c r="E180" s="2" t="str">
        <f>VLOOKUP(D180,'[2]Road Vehicles Updated'!$E:$E,1,FALSE)</f>
        <v>1XKZDP9X4HJ157724</v>
      </c>
      <c r="F180" s="2">
        <v>2017</v>
      </c>
      <c r="G180" s="2" t="s">
        <v>60</v>
      </c>
      <c r="H180" s="2" t="s">
        <v>26</v>
      </c>
      <c r="I180" s="2">
        <v>50535</v>
      </c>
      <c r="J180" s="2" t="s">
        <v>169</v>
      </c>
    </row>
    <row r="181" spans="1:10" hidden="1" x14ac:dyDescent="0.25">
      <c r="A181" s="2" t="s">
        <v>50</v>
      </c>
      <c r="B181" s="2" t="s">
        <v>1</v>
      </c>
      <c r="C181" s="2">
        <v>2389</v>
      </c>
      <c r="D181" s="2" t="s">
        <v>187</v>
      </c>
      <c r="E181" s="2" t="str">
        <f>VLOOKUP(D181,'[2]Road Vehicles Updated'!$E:$E,1,FALSE)</f>
        <v>1XKZDP9X6JJ188379</v>
      </c>
      <c r="F181" s="2">
        <v>2018</v>
      </c>
      <c r="G181" s="2" t="s">
        <v>60</v>
      </c>
      <c r="H181" s="2" t="s">
        <v>26</v>
      </c>
      <c r="I181" s="2">
        <v>50535</v>
      </c>
      <c r="J181" s="5" t="s">
        <v>39</v>
      </c>
    </row>
    <row r="182" spans="1:10" hidden="1" x14ac:dyDescent="0.25">
      <c r="A182" s="2" t="s">
        <v>50</v>
      </c>
      <c r="B182" s="2" t="s">
        <v>1</v>
      </c>
      <c r="C182" s="2">
        <v>2442</v>
      </c>
      <c r="D182" s="2" t="s">
        <v>342</v>
      </c>
      <c r="E182" s="2" t="str">
        <f>VLOOKUP(D182,'[2]Road Vehicles Updated'!$E:$E,1,FALSE)</f>
        <v>1XKZDP9X9HJ157721</v>
      </c>
      <c r="F182" s="2">
        <v>2017</v>
      </c>
      <c r="G182" s="2" t="s">
        <v>60</v>
      </c>
      <c r="H182" s="2" t="s">
        <v>26</v>
      </c>
      <c r="I182" s="2">
        <v>50535</v>
      </c>
      <c r="J182" s="2" t="s">
        <v>169</v>
      </c>
    </row>
    <row r="183" spans="1:10" x14ac:dyDescent="0.25">
      <c r="A183" s="2" t="s">
        <v>38</v>
      </c>
      <c r="B183" s="2" t="s">
        <v>1</v>
      </c>
      <c r="C183" s="25">
        <v>11227</v>
      </c>
      <c r="D183" s="8" t="s">
        <v>441</v>
      </c>
      <c r="E183" s="2" t="str">
        <f>VLOOKUP(D183,'[2]Road Vehicles Updated'!$E:$E,1,FALSE)</f>
        <v>1XKZDP9XXHJ172809</v>
      </c>
      <c r="F183" s="2">
        <v>2017</v>
      </c>
      <c r="G183" s="2" t="s">
        <v>60</v>
      </c>
      <c r="H183" s="10" t="s">
        <v>26</v>
      </c>
      <c r="I183" s="2">
        <v>50535</v>
      </c>
      <c r="J183" s="5" t="s">
        <v>63</v>
      </c>
    </row>
    <row r="184" spans="1:10" hidden="1" x14ac:dyDescent="0.25">
      <c r="A184" s="2" t="s">
        <v>50</v>
      </c>
      <c r="B184" s="2" t="s">
        <v>1</v>
      </c>
      <c r="C184" s="2">
        <v>2453</v>
      </c>
      <c r="D184" s="2" t="s">
        <v>345</v>
      </c>
      <c r="E184" s="2" t="str">
        <f>VLOOKUP(D184,'[2]Road Vehicles Updated'!$E:$E,1,FALSE)</f>
        <v>1XKZDP9XXJJ225436</v>
      </c>
      <c r="F184" s="2">
        <v>2018</v>
      </c>
      <c r="G184" s="2" t="s">
        <v>60</v>
      </c>
      <c r="H184" s="2" t="s">
        <v>26</v>
      </c>
      <c r="I184" s="2">
        <v>50535</v>
      </c>
      <c r="J184" s="2" t="s">
        <v>169</v>
      </c>
    </row>
    <row r="185" spans="1:10" hidden="1" x14ac:dyDescent="0.25">
      <c r="A185" s="2" t="s">
        <v>50</v>
      </c>
      <c r="B185" s="2" t="s">
        <v>1</v>
      </c>
      <c r="C185" s="2">
        <v>2452</v>
      </c>
      <c r="D185" s="2" t="s">
        <v>344</v>
      </c>
      <c r="E185" s="2" t="str">
        <f>VLOOKUP(D185,'[2]Road Vehicles Updated'!$E:$E,1,FALSE)</f>
        <v>1XKZDP9XXJJ225437</v>
      </c>
      <c r="F185" s="2">
        <v>2018</v>
      </c>
      <c r="G185" s="2" t="s">
        <v>60</v>
      </c>
      <c r="H185" s="2" t="s">
        <v>26</v>
      </c>
      <c r="I185" s="2">
        <v>50535</v>
      </c>
      <c r="J185" s="2" t="s">
        <v>169</v>
      </c>
    </row>
    <row r="186" spans="1:10" hidden="1" x14ac:dyDescent="0.25">
      <c r="A186" s="2" t="s">
        <v>50</v>
      </c>
      <c r="B186" s="2" t="s">
        <v>1</v>
      </c>
      <c r="C186" s="2">
        <v>2455</v>
      </c>
      <c r="D186" s="2" t="s">
        <v>377</v>
      </c>
      <c r="E186" s="2" t="str">
        <f>VLOOKUP(D186,'[2]Road Vehicles Updated'!$E:$E,1,FALSE)</f>
        <v>1XKZDP9XXJJ225438</v>
      </c>
      <c r="F186" s="2">
        <v>2018</v>
      </c>
      <c r="G186" s="2" t="s">
        <v>60</v>
      </c>
      <c r="H186" s="2" t="s">
        <v>26</v>
      </c>
      <c r="I186" s="2">
        <v>50535</v>
      </c>
      <c r="J186" s="2" t="s">
        <v>201</v>
      </c>
    </row>
    <row r="187" spans="1:10" hidden="1" x14ac:dyDescent="0.25">
      <c r="A187" s="2" t="s">
        <v>23</v>
      </c>
      <c r="B187" s="2" t="s">
        <v>1</v>
      </c>
      <c r="C187" s="2">
        <v>70079</v>
      </c>
      <c r="D187" s="2" t="s">
        <v>54</v>
      </c>
      <c r="E187" s="2" t="str">
        <f>VLOOKUP(D187,'[2]Road Vehicles Updated'!$E:$E,1,FALSE)</f>
        <v>1XPGDU9X12N584695</v>
      </c>
      <c r="F187" s="1">
        <v>2002</v>
      </c>
      <c r="G187" s="1" t="s">
        <v>25</v>
      </c>
      <c r="H187" s="2" t="s">
        <v>26</v>
      </c>
      <c r="I187" s="6">
        <v>50539</v>
      </c>
      <c r="J187" s="5" t="s">
        <v>27</v>
      </c>
    </row>
    <row r="188" spans="1:10" hidden="1" x14ac:dyDescent="0.25">
      <c r="A188" s="2" t="s">
        <v>23</v>
      </c>
      <c r="B188" s="2" t="s">
        <v>1</v>
      </c>
      <c r="C188" s="2">
        <v>70078</v>
      </c>
      <c r="D188" s="2" t="s">
        <v>24</v>
      </c>
      <c r="E188" s="2" t="str">
        <f>VLOOKUP(D188,'[2]Road Vehicles Updated'!$E:$E,1,FALSE)</f>
        <v>1XPGDU9X12N584696</v>
      </c>
      <c r="F188" s="1">
        <v>2002</v>
      </c>
      <c r="G188" s="1" t="s">
        <v>25</v>
      </c>
      <c r="H188" s="2" t="s">
        <v>26</v>
      </c>
      <c r="I188" s="6">
        <v>50539</v>
      </c>
      <c r="J188" s="2" t="s">
        <v>27</v>
      </c>
    </row>
    <row r="189" spans="1:10" hidden="1" x14ac:dyDescent="0.25">
      <c r="A189" s="2" t="s">
        <v>387</v>
      </c>
      <c r="B189" s="1" t="s">
        <v>2</v>
      </c>
      <c r="C189" s="2">
        <v>70029</v>
      </c>
      <c r="D189" s="2" t="s">
        <v>400</v>
      </c>
      <c r="E189" s="2" t="str">
        <f>VLOOKUP(D189,'[2]Road Vehicles Updated'!$E:$E,1,FALSE)</f>
        <v>2FTRF17WX4CA18252</v>
      </c>
      <c r="F189" s="2">
        <v>2004</v>
      </c>
      <c r="G189" s="2" t="s">
        <v>67</v>
      </c>
      <c r="H189" s="2" t="s">
        <v>30</v>
      </c>
      <c r="I189" s="2">
        <v>1499</v>
      </c>
      <c r="J189" s="12" t="s">
        <v>390</v>
      </c>
    </row>
    <row r="190" spans="1:10" hidden="1" x14ac:dyDescent="0.25">
      <c r="A190" s="2" t="s">
        <v>50</v>
      </c>
      <c r="B190" s="1" t="s">
        <v>0</v>
      </c>
      <c r="C190" s="2">
        <v>2282</v>
      </c>
      <c r="D190" s="2" t="s">
        <v>162</v>
      </c>
      <c r="E190" s="2" t="str">
        <f>VLOOKUP(D190,'[2]Road Vehicles Updated'!$E:$E,1,FALSE)</f>
        <v>2G1115SL4F9146754</v>
      </c>
      <c r="F190" s="2">
        <v>2015</v>
      </c>
      <c r="G190" s="2" t="s">
        <v>29</v>
      </c>
      <c r="H190" s="2" t="s">
        <v>35</v>
      </c>
      <c r="I190" s="2">
        <v>7398</v>
      </c>
      <c r="J190" s="2" t="s">
        <v>163</v>
      </c>
    </row>
    <row r="191" spans="1:10" hidden="1" x14ac:dyDescent="0.25">
      <c r="A191" s="2" t="s">
        <v>50</v>
      </c>
      <c r="B191" s="1" t="s">
        <v>0</v>
      </c>
      <c r="C191" s="2">
        <v>2281</v>
      </c>
      <c r="D191" s="2" t="s">
        <v>160</v>
      </c>
      <c r="E191" s="2" t="str">
        <f>VLOOKUP(D191,'[2]Road Vehicles Updated'!$E:$E,1,FALSE)</f>
        <v>2G1115SL5F9154281</v>
      </c>
      <c r="F191" s="2">
        <v>2015</v>
      </c>
      <c r="G191" s="2" t="s">
        <v>29</v>
      </c>
      <c r="H191" s="2" t="s">
        <v>35</v>
      </c>
      <c r="I191" s="2">
        <v>7398</v>
      </c>
      <c r="J191" s="2" t="s">
        <v>161</v>
      </c>
    </row>
    <row r="192" spans="1:10" hidden="1" x14ac:dyDescent="0.25">
      <c r="A192" s="2" t="s">
        <v>50</v>
      </c>
      <c r="B192" s="1" t="s">
        <v>0</v>
      </c>
      <c r="C192" s="2">
        <v>2283</v>
      </c>
      <c r="D192" s="2" t="s">
        <v>164</v>
      </c>
      <c r="E192" s="2" t="str">
        <f>VLOOKUP(D192,'[2]Road Vehicles Updated'!$E:$E,1,FALSE)</f>
        <v>2G1115SL759155609</v>
      </c>
      <c r="F192" s="2">
        <v>2015</v>
      </c>
      <c r="G192" s="2" t="s">
        <v>29</v>
      </c>
      <c r="H192" s="2" t="s">
        <v>35</v>
      </c>
      <c r="I192" s="2">
        <v>7398</v>
      </c>
      <c r="J192" s="5" t="s">
        <v>51</v>
      </c>
    </row>
    <row r="193" spans="1:11" hidden="1" x14ac:dyDescent="0.25">
      <c r="A193" s="2" t="s">
        <v>50</v>
      </c>
      <c r="B193" s="1" t="s">
        <v>0</v>
      </c>
      <c r="C193" s="2">
        <v>2181</v>
      </c>
      <c r="D193" s="2" t="s">
        <v>122</v>
      </c>
      <c r="E193" s="2" t="str">
        <f>VLOOKUP(D193,'[2]Road Vehicles Updated'!$E:$E,1,FALSE)</f>
        <v>2G1WA5E31C1303278</v>
      </c>
      <c r="F193" s="2">
        <v>2012</v>
      </c>
      <c r="G193" s="2" t="s">
        <v>29</v>
      </c>
      <c r="H193" s="2" t="s">
        <v>35</v>
      </c>
      <c r="I193" s="2">
        <v>7398</v>
      </c>
      <c r="J193" s="5" t="s">
        <v>51</v>
      </c>
    </row>
    <row r="194" spans="1:11" x14ac:dyDescent="0.25">
      <c r="A194" s="2" t="s">
        <v>38</v>
      </c>
      <c r="B194" s="1" t="s">
        <v>0</v>
      </c>
      <c r="C194" s="23">
        <v>6385</v>
      </c>
      <c r="D194" s="2" t="s">
        <v>251</v>
      </c>
      <c r="E194" s="2" t="str">
        <f>VLOOKUP(D194,'[2]Road Vehicles Updated'!$E:$E,1,FALSE)</f>
        <v>2G1WA5E33D1146385</v>
      </c>
      <c r="F194" s="2">
        <v>2013</v>
      </c>
      <c r="G194" s="2" t="s">
        <v>29</v>
      </c>
      <c r="H194" s="2" t="s">
        <v>35</v>
      </c>
      <c r="I194" s="2">
        <v>7398</v>
      </c>
      <c r="J194" s="2" t="s">
        <v>36</v>
      </c>
    </row>
    <row r="195" spans="1:11" x14ac:dyDescent="0.25">
      <c r="A195" s="2" t="s">
        <v>38</v>
      </c>
      <c r="B195" s="1" t="s">
        <v>0</v>
      </c>
      <c r="C195" s="23">
        <v>1696</v>
      </c>
      <c r="D195" s="2" t="s">
        <v>62</v>
      </c>
      <c r="E195" s="2" t="str">
        <f>VLOOKUP(D195,'[2]Road Vehicles Updated'!$E:$E,1,FALSE)</f>
        <v>2G1WA5EK6B1151696</v>
      </c>
      <c r="F195" s="2">
        <v>2011</v>
      </c>
      <c r="G195" s="2" t="s">
        <v>29</v>
      </c>
      <c r="H195" s="2" t="s">
        <v>35</v>
      </c>
      <c r="I195" s="2">
        <v>7398</v>
      </c>
      <c r="J195" s="5" t="s">
        <v>63</v>
      </c>
    </row>
    <row r="196" spans="1:11" x14ac:dyDescent="0.25">
      <c r="A196" s="2" t="s">
        <v>14</v>
      </c>
      <c r="B196" s="1" t="s">
        <v>0</v>
      </c>
      <c r="C196" s="23">
        <v>7775</v>
      </c>
      <c r="D196" s="2" t="s">
        <v>253</v>
      </c>
      <c r="E196" s="2" t="str">
        <f>VLOOKUP(D196,'[2]Road Vehicles Updated'!$E:$E,1,FALSE)</f>
        <v>2G1WB58K979177775</v>
      </c>
      <c r="F196" s="26">
        <v>2007</v>
      </c>
      <c r="G196" s="2" t="s">
        <v>29</v>
      </c>
      <c r="H196" s="2" t="s">
        <v>35</v>
      </c>
      <c r="I196" s="2">
        <v>7398</v>
      </c>
      <c r="J196" s="5" t="s">
        <v>254</v>
      </c>
      <c r="K196" s="32" t="s">
        <v>475</v>
      </c>
    </row>
    <row r="197" spans="1:11" x14ac:dyDescent="0.25">
      <c r="A197" s="2" t="s">
        <v>14</v>
      </c>
      <c r="B197" s="1" t="s">
        <v>0</v>
      </c>
      <c r="C197" s="23">
        <v>10957</v>
      </c>
      <c r="D197" s="2" t="s">
        <v>267</v>
      </c>
      <c r="E197" s="2" t="str">
        <f>VLOOKUP(D197,'[2]Road Vehicles Updated'!$E:$E,1,FALSE)</f>
        <v>2G1WB5E39E1118105</v>
      </c>
      <c r="F197" s="2">
        <v>2014</v>
      </c>
      <c r="G197" s="2" t="s">
        <v>29</v>
      </c>
      <c r="H197" s="2" t="s">
        <v>35</v>
      </c>
      <c r="I197" s="2">
        <v>7398</v>
      </c>
      <c r="J197" s="5" t="s">
        <v>18</v>
      </c>
    </row>
    <row r="198" spans="1:11" hidden="1" x14ac:dyDescent="0.25">
      <c r="A198" s="2" t="s">
        <v>50</v>
      </c>
      <c r="B198" s="1" t="s">
        <v>0</v>
      </c>
      <c r="C198" s="2">
        <v>2095</v>
      </c>
      <c r="D198" s="2" t="s">
        <v>111</v>
      </c>
      <c r="E198" s="2" t="str">
        <f>VLOOKUP(D198,'[2]Road Vehicles Updated'!$E:$E,1,FALSE)</f>
        <v>2G1WB5EK7A1245565</v>
      </c>
      <c r="F198" s="2">
        <v>2010</v>
      </c>
      <c r="G198" s="2" t="s">
        <v>29</v>
      </c>
      <c r="H198" s="2" t="s">
        <v>35</v>
      </c>
      <c r="I198" s="2">
        <v>7398</v>
      </c>
      <c r="J198" s="5" t="s">
        <v>96</v>
      </c>
    </row>
    <row r="199" spans="1:11" x14ac:dyDescent="0.25">
      <c r="A199" s="2" t="s">
        <v>38</v>
      </c>
      <c r="B199" s="1" t="s">
        <v>0</v>
      </c>
      <c r="C199" s="23">
        <v>9908</v>
      </c>
      <c r="D199" s="2" t="s">
        <v>255</v>
      </c>
      <c r="E199" s="2" t="str">
        <f>VLOOKUP(D199,'[2]Road Vehicles Updated'!$E:$E,1,FALSE)</f>
        <v>2G1WC5E35D1159908</v>
      </c>
      <c r="F199" s="2">
        <v>2013</v>
      </c>
      <c r="G199" s="2" t="s">
        <v>29</v>
      </c>
      <c r="H199" s="2" t="s">
        <v>35</v>
      </c>
      <c r="I199" s="2">
        <v>7398</v>
      </c>
      <c r="J199" s="2" t="s">
        <v>36</v>
      </c>
    </row>
    <row r="200" spans="1:11" x14ac:dyDescent="0.25">
      <c r="A200" s="2" t="s">
        <v>14</v>
      </c>
      <c r="B200" s="1" t="s">
        <v>0</v>
      </c>
      <c r="C200" s="23">
        <v>198</v>
      </c>
      <c r="D200" s="2" t="s">
        <v>37</v>
      </c>
      <c r="E200" s="2" t="str">
        <f>VLOOKUP(D200,'[2]Road Vehicles Updated'!$E:$E,1,FALSE)</f>
        <v>2G1WC5E36E1110198</v>
      </c>
      <c r="F200" s="2">
        <v>2014</v>
      </c>
      <c r="G200" s="2" t="s">
        <v>29</v>
      </c>
      <c r="H200" s="2" t="s">
        <v>35</v>
      </c>
      <c r="I200" s="2">
        <v>7398</v>
      </c>
      <c r="J200" s="2" t="s">
        <v>36</v>
      </c>
    </row>
    <row r="201" spans="1:11" x14ac:dyDescent="0.25">
      <c r="A201" s="2" t="s">
        <v>38</v>
      </c>
      <c r="B201" s="1" t="s">
        <v>0</v>
      </c>
      <c r="C201" s="23">
        <v>5858</v>
      </c>
      <c r="D201" s="2" t="s">
        <v>248</v>
      </c>
      <c r="E201" s="2" t="str">
        <f>VLOOKUP(D201,'[2]Road Vehicles Updated'!$E:$E,1,FALSE)</f>
        <v>2G1WC5E38E1105858</v>
      </c>
      <c r="F201" s="2">
        <v>2014</v>
      </c>
      <c r="G201" s="2" t="s">
        <v>29</v>
      </c>
      <c r="H201" s="2" t="s">
        <v>35</v>
      </c>
      <c r="I201" s="2">
        <v>7398</v>
      </c>
      <c r="J201" s="5" t="s">
        <v>47</v>
      </c>
    </row>
    <row r="202" spans="1:11" x14ac:dyDescent="0.25">
      <c r="A202" s="2" t="s">
        <v>14</v>
      </c>
      <c r="B202" s="1" t="s">
        <v>0</v>
      </c>
      <c r="C202" s="23">
        <v>128</v>
      </c>
      <c r="D202" s="2" t="s">
        <v>34</v>
      </c>
      <c r="E202" s="2" t="str">
        <f>VLOOKUP(D202,'[2]Road Vehicles Updated'!$E:$E,1,FALSE)</f>
        <v>2G1WG5E32C1300128</v>
      </c>
      <c r="F202" s="2">
        <v>2012</v>
      </c>
      <c r="G202" s="2" t="s">
        <v>29</v>
      </c>
      <c r="H202" s="2" t="s">
        <v>35</v>
      </c>
      <c r="I202" s="2">
        <v>7398</v>
      </c>
      <c r="J202" s="2" t="s">
        <v>36</v>
      </c>
    </row>
    <row r="203" spans="1:11" hidden="1" x14ac:dyDescent="0.25">
      <c r="A203" s="2" t="s">
        <v>55</v>
      </c>
      <c r="B203" s="1" t="s">
        <v>0</v>
      </c>
      <c r="C203" s="2">
        <v>2099</v>
      </c>
      <c r="D203" s="5" t="s">
        <v>112</v>
      </c>
      <c r="E203" s="2" t="str">
        <f>VLOOKUP(D203,'[2]Road Vehicles Updated'!$E:$E,1,FALSE)</f>
        <v>2GIWB5EK5A1253941</v>
      </c>
      <c r="F203" s="5">
        <v>2010</v>
      </c>
      <c r="G203" s="5" t="s">
        <v>29</v>
      </c>
      <c r="H203" s="5" t="s">
        <v>35</v>
      </c>
      <c r="I203" s="5">
        <v>7398</v>
      </c>
      <c r="J203" s="2" t="s">
        <v>75</v>
      </c>
    </row>
    <row r="204" spans="1:11" hidden="1" x14ac:dyDescent="0.25">
      <c r="A204" s="2" t="s">
        <v>50</v>
      </c>
      <c r="B204" s="2" t="s">
        <v>1</v>
      </c>
      <c r="C204" s="2">
        <v>2073</v>
      </c>
      <c r="D204" s="2" t="s">
        <v>369</v>
      </c>
      <c r="E204" s="2" t="str">
        <f>VLOOKUP(D204,'[2]Road Vehicles Updated'!$E:$E,1,FALSE)</f>
        <v>2HSCEAPRX3C066925</v>
      </c>
      <c r="F204" s="2">
        <v>2003</v>
      </c>
      <c r="G204" s="2" t="s">
        <v>20</v>
      </c>
      <c r="H204" s="16" t="s">
        <v>26</v>
      </c>
      <c r="I204" s="2">
        <v>50439</v>
      </c>
      <c r="J204" s="2" t="s">
        <v>57</v>
      </c>
    </row>
    <row r="205" spans="1:11" hidden="1" x14ac:dyDescent="0.25">
      <c r="A205" s="2" t="s">
        <v>55</v>
      </c>
      <c r="B205" s="2" t="s">
        <v>1</v>
      </c>
      <c r="C205" s="2">
        <v>2221</v>
      </c>
      <c r="D205" s="2" t="s">
        <v>242</v>
      </c>
      <c r="E205" s="2" t="str">
        <f>VLOOKUP(D205,'[2]Road Vehicles Updated'!$E:$E,1,FALSE)</f>
        <v>2HSCNAPR87C403064</v>
      </c>
      <c r="F205" s="2">
        <v>2007</v>
      </c>
      <c r="G205" s="2" t="s">
        <v>20</v>
      </c>
      <c r="H205" s="16" t="s">
        <v>26</v>
      </c>
      <c r="I205" s="2">
        <v>50539</v>
      </c>
      <c r="J205" s="2" t="s">
        <v>76</v>
      </c>
    </row>
    <row r="206" spans="1:11" hidden="1" x14ac:dyDescent="0.25">
      <c r="A206" s="2" t="s">
        <v>55</v>
      </c>
      <c r="B206" s="1" t="s">
        <v>2</v>
      </c>
      <c r="C206" s="2">
        <v>1752</v>
      </c>
      <c r="D206" s="2" t="s">
        <v>69</v>
      </c>
      <c r="E206" s="2" t="str">
        <f>VLOOKUP(D206,'[2]Road Vehicles Updated'!$E:$E,1,FALSE)</f>
        <v>2HSFHGMRORC078313</v>
      </c>
      <c r="F206" s="2">
        <v>1994</v>
      </c>
      <c r="G206" s="2" t="s">
        <v>20</v>
      </c>
      <c r="H206" s="2" t="s">
        <v>17</v>
      </c>
      <c r="I206" s="2">
        <v>50539</v>
      </c>
      <c r="J206" s="5" t="s">
        <v>56</v>
      </c>
    </row>
    <row r="207" spans="1:11" x14ac:dyDescent="0.25">
      <c r="A207" s="2" t="s">
        <v>38</v>
      </c>
      <c r="B207" s="2" t="s">
        <v>1</v>
      </c>
      <c r="C207" s="23">
        <v>11242</v>
      </c>
      <c r="D207" s="2" t="s">
        <v>346</v>
      </c>
      <c r="E207" s="2" t="str">
        <f>VLOOKUP(D207,'[2]Road Vehicles Updated'!$E:$E,1,FALSE)</f>
        <v>2NKHLJ9X2LM415410</v>
      </c>
      <c r="F207" s="2">
        <v>2020</v>
      </c>
      <c r="G207" s="2" t="s">
        <v>60</v>
      </c>
      <c r="H207" s="2" t="s">
        <v>340</v>
      </c>
      <c r="I207" s="2">
        <v>50535</v>
      </c>
      <c r="J207" s="5" t="s">
        <v>281</v>
      </c>
    </row>
    <row r="208" spans="1:11" hidden="1" x14ac:dyDescent="0.25">
      <c r="A208" s="2" t="s">
        <v>50</v>
      </c>
      <c r="B208" s="2" t="s">
        <v>1</v>
      </c>
      <c r="C208" s="2">
        <v>2269</v>
      </c>
      <c r="D208" s="2" t="s">
        <v>339</v>
      </c>
      <c r="E208" s="2" t="str">
        <f>VLOOKUP(D208,'[2]Road Vehicles Updated'!$E:$E,1,FALSE)</f>
        <v>2NKHLJ9X4GM472634</v>
      </c>
      <c r="F208" s="2">
        <v>2016</v>
      </c>
      <c r="G208" s="2" t="s">
        <v>60</v>
      </c>
      <c r="H208" s="2" t="s">
        <v>340</v>
      </c>
      <c r="I208" s="2">
        <v>31439</v>
      </c>
      <c r="J208" s="2" t="s">
        <v>169</v>
      </c>
    </row>
    <row r="209" spans="1:11" hidden="1" x14ac:dyDescent="0.25">
      <c r="A209" s="2" t="s">
        <v>55</v>
      </c>
      <c r="B209" s="2" t="s">
        <v>1</v>
      </c>
      <c r="C209" s="2">
        <v>2270</v>
      </c>
      <c r="D209" s="2" t="s">
        <v>341</v>
      </c>
      <c r="E209" s="2" t="str">
        <f>VLOOKUP(D209,'[2]Road Vehicles Updated'!$E:$E,1,FALSE)</f>
        <v>2NKHLJ9X6GM472635</v>
      </c>
      <c r="F209" s="2">
        <v>2016</v>
      </c>
      <c r="G209" s="2" t="s">
        <v>60</v>
      </c>
      <c r="H209" s="2" t="s">
        <v>340</v>
      </c>
      <c r="I209" s="2">
        <v>31439</v>
      </c>
      <c r="J209" s="2" t="s">
        <v>169</v>
      </c>
    </row>
    <row r="210" spans="1:11" x14ac:dyDescent="0.25">
      <c r="A210" s="2" t="s">
        <v>38</v>
      </c>
      <c r="B210" s="1" t="s">
        <v>2</v>
      </c>
      <c r="C210" s="23">
        <v>11186</v>
      </c>
      <c r="D210" s="2" t="s">
        <v>313</v>
      </c>
      <c r="E210" s="2" t="str">
        <f>VLOOKUP(D210,'[2]Road Vehicles Updated'!$E:$E,1,FALSE)</f>
        <v>2NKHLJ9X6KM258575</v>
      </c>
      <c r="F210" s="2">
        <v>2019</v>
      </c>
      <c r="G210" s="2" t="s">
        <v>60</v>
      </c>
      <c r="H210" s="2" t="s">
        <v>21</v>
      </c>
      <c r="I210" s="2">
        <v>50439</v>
      </c>
      <c r="J210" s="5" t="s">
        <v>281</v>
      </c>
    </row>
    <row r="211" spans="1:11" x14ac:dyDescent="0.25">
      <c r="A211" s="2" t="s">
        <v>38</v>
      </c>
      <c r="B211" s="1" t="s">
        <v>2</v>
      </c>
      <c r="C211" s="23">
        <v>11187</v>
      </c>
      <c r="D211" s="2" t="s">
        <v>314</v>
      </c>
      <c r="E211" s="2" t="str">
        <f>VLOOKUP(D211,'[2]Road Vehicles Updated'!$E:$E,1,FALSE)</f>
        <v>2NKHLJ9X8KM258576</v>
      </c>
      <c r="F211" s="2">
        <v>2019</v>
      </c>
      <c r="G211" s="2" t="s">
        <v>60</v>
      </c>
      <c r="H211" s="2" t="s">
        <v>21</v>
      </c>
      <c r="I211" s="2">
        <v>50439</v>
      </c>
      <c r="J211" s="5" t="s">
        <v>281</v>
      </c>
    </row>
    <row r="212" spans="1:11" hidden="1" x14ac:dyDescent="0.25">
      <c r="A212" s="2" t="s">
        <v>23</v>
      </c>
      <c r="B212" s="2" t="s">
        <v>1</v>
      </c>
      <c r="C212" s="2">
        <v>70021</v>
      </c>
      <c r="D212" s="2" t="s">
        <v>212</v>
      </c>
      <c r="E212" s="2" t="str">
        <f>VLOOKUP(D212,'[2]Road Vehicles Updated'!$E:$E,1,FALSE)</f>
        <v>2XKDDB9X77M205110</v>
      </c>
      <c r="F212" s="2">
        <v>2007</v>
      </c>
      <c r="G212" s="2" t="s">
        <v>60</v>
      </c>
      <c r="H212" s="2" t="s">
        <v>26</v>
      </c>
      <c r="I212" s="2">
        <v>50539</v>
      </c>
      <c r="J212" s="5" t="s">
        <v>39</v>
      </c>
    </row>
    <row r="213" spans="1:11" hidden="1" x14ac:dyDescent="0.25">
      <c r="A213" s="2" t="s">
        <v>23</v>
      </c>
      <c r="B213" s="2" t="s">
        <v>1</v>
      </c>
      <c r="C213" s="2">
        <v>70053</v>
      </c>
      <c r="D213" s="2" t="s">
        <v>213</v>
      </c>
      <c r="E213" s="2" t="str">
        <f>VLOOKUP(D213,'[2]Road Vehicles Updated'!$E:$E,1,FALSE)</f>
        <v xml:space="preserve">2XKDDB9X97M205108 </v>
      </c>
      <c r="F213" s="2">
        <v>2007</v>
      </c>
      <c r="G213" s="2" t="s">
        <v>60</v>
      </c>
      <c r="H213" s="2" t="s">
        <v>26</v>
      </c>
      <c r="I213" s="2">
        <v>50539</v>
      </c>
      <c r="J213" s="5" t="s">
        <v>39</v>
      </c>
    </row>
    <row r="214" spans="1:11" x14ac:dyDescent="0.25">
      <c r="A214" s="2" t="s">
        <v>38</v>
      </c>
      <c r="B214" s="2" t="s">
        <v>1</v>
      </c>
      <c r="C214" s="23">
        <v>11302</v>
      </c>
      <c r="D214" s="2" t="s">
        <v>123</v>
      </c>
      <c r="E214" s="2" t="str">
        <f>VLOOKUP(D214,'[2]Road Vehicles Updated'!$E:$E,1,FALSE)</f>
        <v>3AKJGEDV3LDLG9390</v>
      </c>
      <c r="F214" s="2">
        <v>2020</v>
      </c>
      <c r="G214" s="2" t="s">
        <v>124</v>
      </c>
      <c r="H214" s="2" t="s">
        <v>26</v>
      </c>
      <c r="I214" s="6">
        <v>50535</v>
      </c>
      <c r="J214" s="34" t="s">
        <v>63</v>
      </c>
      <c r="K214" s="31" t="s">
        <v>474</v>
      </c>
    </row>
    <row r="215" spans="1:11" hidden="1" x14ac:dyDescent="0.25">
      <c r="A215" s="1" t="s">
        <v>50</v>
      </c>
      <c r="B215" s="2" t="s">
        <v>1</v>
      </c>
      <c r="C215" s="2">
        <v>2538</v>
      </c>
      <c r="D215" s="2" t="s">
        <v>440</v>
      </c>
      <c r="E215" s="2" t="str">
        <f>VLOOKUP(D215,'[2]Road Vehicles Updated'!$E:$E,1,FALSE)</f>
        <v>3AKJGEDV4JSJJ2851</v>
      </c>
      <c r="F215" s="2">
        <v>2018</v>
      </c>
      <c r="G215" s="2" t="s">
        <v>124</v>
      </c>
      <c r="H215" s="2" t="s">
        <v>26</v>
      </c>
      <c r="I215" s="6">
        <v>50535</v>
      </c>
      <c r="J215" s="2" t="s">
        <v>85</v>
      </c>
    </row>
    <row r="216" spans="1:11" x14ac:dyDescent="0.25">
      <c r="A216" s="1" t="s">
        <v>38</v>
      </c>
      <c r="B216" s="2" t="s">
        <v>1</v>
      </c>
      <c r="C216" s="23">
        <v>11301</v>
      </c>
      <c r="D216" s="2" t="s">
        <v>461</v>
      </c>
      <c r="E216" s="2" t="str">
        <f>VLOOKUP(D216,'[2]Road Vehicles Updated'!$E:$E,1,FALSE)</f>
        <v>3AKJGEDV7LDLG9389</v>
      </c>
      <c r="F216" s="2">
        <v>2020</v>
      </c>
      <c r="G216" s="2" t="s">
        <v>124</v>
      </c>
      <c r="H216" s="2" t="s">
        <v>26</v>
      </c>
      <c r="I216" s="6">
        <v>50535</v>
      </c>
      <c r="J216" s="5" t="s">
        <v>63</v>
      </c>
    </row>
    <row r="217" spans="1:11" hidden="1" x14ac:dyDescent="0.25">
      <c r="A217" s="2" t="s">
        <v>50</v>
      </c>
      <c r="B217" s="1" t="s">
        <v>2</v>
      </c>
      <c r="C217" s="10">
        <v>90010</v>
      </c>
      <c r="D217" s="2" t="s">
        <v>453</v>
      </c>
      <c r="E217" s="2" t="str">
        <f>VLOOKUP(D217,'[2]Road Vehicles Updated'!$E:$E,1,FALSE)</f>
        <v>3C6JR6AG6LG269927</v>
      </c>
      <c r="F217" s="2">
        <v>2020</v>
      </c>
      <c r="G217" s="2" t="s">
        <v>137</v>
      </c>
      <c r="H217" s="2" t="s">
        <v>30</v>
      </c>
      <c r="I217" s="2">
        <v>1499</v>
      </c>
      <c r="J217" s="2" t="s">
        <v>31</v>
      </c>
    </row>
    <row r="218" spans="1:11" hidden="1" x14ac:dyDescent="0.25">
      <c r="A218" s="2" t="s">
        <v>50</v>
      </c>
      <c r="B218" s="1" t="s">
        <v>2</v>
      </c>
      <c r="C218" s="10">
        <v>90011</v>
      </c>
      <c r="D218" s="2" t="s">
        <v>454</v>
      </c>
      <c r="E218" s="2" t="str">
        <f>VLOOKUP(D218,'[2]Road Vehicles Updated'!$E:$E,1,FALSE)</f>
        <v>3C6JR6AG6LG269928</v>
      </c>
      <c r="F218" s="2">
        <v>2020</v>
      </c>
      <c r="G218" s="2" t="s">
        <v>137</v>
      </c>
      <c r="H218" s="2" t="s">
        <v>30</v>
      </c>
      <c r="I218" s="2">
        <v>1499</v>
      </c>
      <c r="J218" s="2" t="s">
        <v>31</v>
      </c>
    </row>
    <row r="219" spans="1:11" hidden="1" x14ac:dyDescent="0.25">
      <c r="A219" s="2" t="s">
        <v>50</v>
      </c>
      <c r="B219" s="1" t="s">
        <v>2</v>
      </c>
      <c r="C219" s="2">
        <v>90003</v>
      </c>
      <c r="D219" s="2" t="s">
        <v>448</v>
      </c>
      <c r="E219" s="2" t="str">
        <f>VLOOKUP(D219,'[2]Road Vehicles Updated'!$E:$E,1,FALSE)</f>
        <v>3C6JR6DD0KG504400</v>
      </c>
      <c r="F219" s="2">
        <v>2019</v>
      </c>
      <c r="G219" s="2" t="s">
        <v>137</v>
      </c>
      <c r="H219" s="2" t="s">
        <v>30</v>
      </c>
      <c r="I219" s="2">
        <v>1499</v>
      </c>
      <c r="J219" s="2" t="s">
        <v>31</v>
      </c>
    </row>
    <row r="220" spans="1:11" x14ac:dyDescent="0.25">
      <c r="A220" s="2" t="s">
        <v>38</v>
      </c>
      <c r="B220" s="1" t="s">
        <v>2</v>
      </c>
      <c r="C220" s="23">
        <v>11090</v>
      </c>
      <c r="D220" s="2" t="s">
        <v>288</v>
      </c>
      <c r="E220" s="2" t="str">
        <f>VLOOKUP(D220,'[2]Road Vehicles Updated'!$E:$E,1,FALSE)</f>
        <v>3C6JR6DG1HG626143</v>
      </c>
      <c r="F220" s="2">
        <v>2017</v>
      </c>
      <c r="G220" s="2" t="s">
        <v>137</v>
      </c>
      <c r="H220" s="2" t="s">
        <v>30</v>
      </c>
      <c r="I220" s="2">
        <v>1499</v>
      </c>
      <c r="J220" s="2" t="s">
        <v>31</v>
      </c>
    </row>
    <row r="221" spans="1:11" hidden="1" x14ac:dyDescent="0.25">
      <c r="A221" s="2" t="s">
        <v>50</v>
      </c>
      <c r="B221" s="1" t="s">
        <v>2</v>
      </c>
      <c r="C221" s="2">
        <v>90009</v>
      </c>
      <c r="D221" s="2" t="s">
        <v>452</v>
      </c>
      <c r="E221" s="2" t="str">
        <f>VLOOKUP(D221,'[2]Road Vehicles Updated'!$E:$E,1,FALSE)</f>
        <v>3C6JR6DG1KG568686</v>
      </c>
      <c r="F221" s="2">
        <v>2019</v>
      </c>
      <c r="G221" s="2" t="s">
        <v>137</v>
      </c>
      <c r="H221" s="2" t="s">
        <v>30</v>
      </c>
      <c r="I221" s="2">
        <v>1499</v>
      </c>
      <c r="J221" s="2" t="s">
        <v>31</v>
      </c>
    </row>
    <row r="222" spans="1:11" hidden="1" x14ac:dyDescent="0.25">
      <c r="A222" s="2" t="s">
        <v>50</v>
      </c>
      <c r="B222" s="1" t="s">
        <v>2</v>
      </c>
      <c r="C222" s="2">
        <v>2458</v>
      </c>
      <c r="D222" s="2" t="s">
        <v>222</v>
      </c>
      <c r="E222" s="2" t="str">
        <f>VLOOKUP(D222,'[2]Road Vehicles Updated'!$E:$E,1,FALSE)</f>
        <v>3C6JR6DG2JG162639</v>
      </c>
      <c r="F222" s="2">
        <v>2018</v>
      </c>
      <c r="G222" s="2" t="s">
        <v>137</v>
      </c>
      <c r="H222" s="2" t="s">
        <v>30</v>
      </c>
      <c r="I222" s="2">
        <v>1499</v>
      </c>
      <c r="J222" s="2" t="s">
        <v>49</v>
      </c>
    </row>
    <row r="223" spans="1:11" x14ac:dyDescent="0.25">
      <c r="A223" s="2" t="s">
        <v>38</v>
      </c>
      <c r="B223" s="1" t="s">
        <v>2</v>
      </c>
      <c r="C223" s="23">
        <v>11190</v>
      </c>
      <c r="D223" s="2" t="s">
        <v>317</v>
      </c>
      <c r="E223" s="2" t="str">
        <f>VLOOKUP(D223,'[2]Road Vehicles Updated'!$E:$E,1,FALSE)</f>
        <v>3C6JR6DG3KG502270</v>
      </c>
      <c r="F223" s="2">
        <v>2019</v>
      </c>
      <c r="G223" s="2" t="s">
        <v>137</v>
      </c>
      <c r="H223" s="2" t="s">
        <v>30</v>
      </c>
      <c r="I223" s="2">
        <v>1499</v>
      </c>
      <c r="J223" s="2" t="s">
        <v>31</v>
      </c>
    </row>
    <row r="224" spans="1:11" hidden="1" x14ac:dyDescent="0.25">
      <c r="A224" s="2" t="s">
        <v>50</v>
      </c>
      <c r="B224" s="1" t="s">
        <v>2</v>
      </c>
      <c r="C224" s="2">
        <v>90008</v>
      </c>
      <c r="D224" s="2" t="s">
        <v>451</v>
      </c>
      <c r="E224" s="2" t="str">
        <f>VLOOKUP(D224,'[2]Road Vehicles Updated'!$E:$E,1,FALSE)</f>
        <v>3C6JR6DG3KG568687</v>
      </c>
      <c r="F224" s="2">
        <v>2019</v>
      </c>
      <c r="G224" s="2" t="s">
        <v>137</v>
      </c>
      <c r="H224" s="2" t="s">
        <v>30</v>
      </c>
      <c r="I224" s="2">
        <v>1499</v>
      </c>
      <c r="J224" s="2" t="s">
        <v>49</v>
      </c>
    </row>
    <row r="225" spans="1:11" hidden="1" x14ac:dyDescent="0.25">
      <c r="A225" s="2" t="s">
        <v>50</v>
      </c>
      <c r="B225" s="1" t="s">
        <v>2</v>
      </c>
      <c r="C225" s="2">
        <v>2391</v>
      </c>
      <c r="D225" s="2" t="s">
        <v>196</v>
      </c>
      <c r="E225" s="2" t="str">
        <f>VLOOKUP(D225,'[2]Road Vehicles Updated'!$E:$E,1,FALSE)</f>
        <v>3C6JR6DG4HG510581</v>
      </c>
      <c r="F225" s="2">
        <v>2017</v>
      </c>
      <c r="G225" s="2" t="s">
        <v>137</v>
      </c>
      <c r="H225" s="2" t="s">
        <v>30</v>
      </c>
      <c r="I225" s="2">
        <v>1499</v>
      </c>
      <c r="J225" s="2" t="s">
        <v>31</v>
      </c>
    </row>
    <row r="226" spans="1:11" x14ac:dyDescent="0.25">
      <c r="A226" s="2" t="s">
        <v>38</v>
      </c>
      <c r="B226" s="1" t="s">
        <v>2</v>
      </c>
      <c r="C226" s="23">
        <v>11098</v>
      </c>
      <c r="D226" s="2" t="s">
        <v>290</v>
      </c>
      <c r="E226" s="2" t="str">
        <f>VLOOKUP(D226,'[2]Road Vehicles Updated'!$E:$E,1,FALSE)</f>
        <v>3C6JR6DG4HG645852</v>
      </c>
      <c r="F226" s="2">
        <v>2017</v>
      </c>
      <c r="G226" s="2" t="s">
        <v>137</v>
      </c>
      <c r="H226" s="2" t="s">
        <v>30</v>
      </c>
      <c r="I226" s="2">
        <v>1499</v>
      </c>
      <c r="J226" s="2" t="s">
        <v>31</v>
      </c>
    </row>
    <row r="227" spans="1:11" x14ac:dyDescent="0.25">
      <c r="A227" s="2" t="s">
        <v>38</v>
      </c>
      <c r="B227" s="1" t="s">
        <v>2</v>
      </c>
      <c r="C227" s="23">
        <v>11189</v>
      </c>
      <c r="D227" s="2" t="s">
        <v>316</v>
      </c>
      <c r="E227" s="2" t="str">
        <f>VLOOKUP(D227,'[2]Road Vehicles Updated'!$E:$E,1,FALSE)</f>
        <v>3C6JR6DG4KG502262</v>
      </c>
      <c r="F227" s="2">
        <v>2019</v>
      </c>
      <c r="G227" s="2" t="s">
        <v>137</v>
      </c>
      <c r="H227" s="2" t="s">
        <v>30</v>
      </c>
      <c r="I227" s="2">
        <v>1499</v>
      </c>
      <c r="J227" s="2" t="s">
        <v>49</v>
      </c>
    </row>
    <row r="228" spans="1:11" x14ac:dyDescent="0.25">
      <c r="A228" s="28" t="s">
        <v>38</v>
      </c>
      <c r="B228" s="29" t="s">
        <v>2</v>
      </c>
      <c r="C228" s="28">
        <v>11097</v>
      </c>
      <c r="D228" s="28" t="s">
        <v>289</v>
      </c>
      <c r="E228" s="28" t="str">
        <f>VLOOKUP(D228,'[2]Road Vehicles Updated'!$E:$E,1,FALSE)</f>
        <v>3C6JR6DG5HG645858</v>
      </c>
      <c r="F228" s="28">
        <v>2017</v>
      </c>
      <c r="G228" s="28" t="s">
        <v>137</v>
      </c>
      <c r="H228" s="28" t="s">
        <v>30</v>
      </c>
      <c r="I228" s="28">
        <v>1499</v>
      </c>
      <c r="J228" s="28" t="s">
        <v>49</v>
      </c>
      <c r="K228" s="33" t="s">
        <v>473</v>
      </c>
    </row>
    <row r="229" spans="1:11" hidden="1" x14ac:dyDescent="0.25">
      <c r="A229" s="2" t="s">
        <v>50</v>
      </c>
      <c r="B229" s="1" t="s">
        <v>2</v>
      </c>
      <c r="C229" s="2">
        <v>90002</v>
      </c>
      <c r="D229" s="2" t="s">
        <v>447</v>
      </c>
      <c r="E229" s="2" t="str">
        <f>VLOOKUP(D229,'[2]Road Vehicles Updated'!$E:$E,1,FALSE)</f>
        <v>3C6JR6DG5KG503193</v>
      </c>
      <c r="F229" s="2">
        <v>2019</v>
      </c>
      <c r="G229" s="2" t="s">
        <v>137</v>
      </c>
      <c r="H229" s="2" t="s">
        <v>30</v>
      </c>
      <c r="I229" s="2">
        <v>1499</v>
      </c>
      <c r="J229" s="2" t="s">
        <v>31</v>
      </c>
    </row>
    <row r="230" spans="1:11" x14ac:dyDescent="0.25">
      <c r="A230" s="2" t="s">
        <v>38</v>
      </c>
      <c r="B230" s="1" t="s">
        <v>2</v>
      </c>
      <c r="C230" s="23">
        <v>11221</v>
      </c>
      <c r="D230" s="2" t="s">
        <v>329</v>
      </c>
      <c r="E230" s="2" t="str">
        <f>VLOOKUP(D230,'[2]Road Vehicles Updated'!$E:$E,1,FALSE)</f>
        <v>3C6JR6DG5KG568710</v>
      </c>
      <c r="F230" s="2">
        <v>2019</v>
      </c>
      <c r="G230" s="2" t="s">
        <v>137</v>
      </c>
      <c r="H230" s="2" t="s">
        <v>30</v>
      </c>
      <c r="I230" s="2">
        <v>1499</v>
      </c>
      <c r="J230" s="2" t="s">
        <v>49</v>
      </c>
    </row>
    <row r="231" spans="1:11" hidden="1" x14ac:dyDescent="0.25">
      <c r="A231" s="1" t="s">
        <v>55</v>
      </c>
      <c r="B231" s="1" t="s">
        <v>2</v>
      </c>
      <c r="C231" s="1">
        <v>90012</v>
      </c>
      <c r="D231" s="1" t="s">
        <v>455</v>
      </c>
      <c r="E231" s="2" t="str">
        <f>VLOOKUP(D231,'[2]Road Vehicles Updated'!$E:$E,1,FALSE)</f>
        <v>3C6JR6DG5NG265558</v>
      </c>
      <c r="F231" s="1">
        <v>2022</v>
      </c>
      <c r="G231" s="1" t="s">
        <v>137</v>
      </c>
      <c r="H231" s="1" t="s">
        <v>30</v>
      </c>
      <c r="I231" s="2">
        <v>1499</v>
      </c>
      <c r="J231" s="2" t="s">
        <v>31</v>
      </c>
    </row>
    <row r="232" spans="1:11" hidden="1" x14ac:dyDescent="0.25">
      <c r="A232" s="1" t="s">
        <v>55</v>
      </c>
      <c r="B232" s="1" t="s">
        <v>2</v>
      </c>
      <c r="C232" s="1">
        <v>90013</v>
      </c>
      <c r="D232" s="1" t="s">
        <v>456</v>
      </c>
      <c r="E232" s="2" t="str">
        <f>VLOOKUP(D232,'[2]Road Vehicles Updated'!$E:$E,1,FALSE)</f>
        <v>3C6JR6DG5NG265559</v>
      </c>
      <c r="F232" s="1">
        <v>2022</v>
      </c>
      <c r="G232" s="1" t="s">
        <v>137</v>
      </c>
      <c r="H232" s="1" t="s">
        <v>30</v>
      </c>
      <c r="I232" s="2">
        <v>1499</v>
      </c>
      <c r="J232" s="2" t="s">
        <v>31</v>
      </c>
    </row>
    <row r="233" spans="1:11" hidden="1" x14ac:dyDescent="0.25">
      <c r="A233" s="1" t="s">
        <v>55</v>
      </c>
      <c r="B233" s="1" t="s">
        <v>2</v>
      </c>
      <c r="C233" s="1">
        <v>90014</v>
      </c>
      <c r="D233" s="1" t="s">
        <v>457</v>
      </c>
      <c r="E233" s="2" t="str">
        <f>VLOOKUP(D233,'[2]Road Vehicles Updated'!$E:$E,1,FALSE)</f>
        <v>3C6JR6DG5NG265560</v>
      </c>
      <c r="F233" s="1">
        <v>2022</v>
      </c>
      <c r="G233" s="1" t="s">
        <v>137</v>
      </c>
      <c r="H233" s="1" t="s">
        <v>30</v>
      </c>
      <c r="I233" s="2">
        <v>1499</v>
      </c>
      <c r="J233" s="2" t="s">
        <v>49</v>
      </c>
    </row>
    <row r="234" spans="1:11" hidden="1" x14ac:dyDescent="0.25">
      <c r="A234" s="2" t="s">
        <v>50</v>
      </c>
      <c r="B234" s="1" t="s">
        <v>2</v>
      </c>
      <c r="C234" s="2">
        <v>2345</v>
      </c>
      <c r="D234" s="2" t="s">
        <v>186</v>
      </c>
      <c r="E234" s="2" t="str">
        <f>VLOOKUP(D234,'[2]Road Vehicles Updated'!$E:$E,1,FALSE)</f>
        <v>3C6JR6DG7GG194141</v>
      </c>
      <c r="F234" s="2">
        <v>2016</v>
      </c>
      <c r="G234" s="2" t="s">
        <v>137</v>
      </c>
      <c r="H234" s="2" t="s">
        <v>30</v>
      </c>
      <c r="I234" s="2">
        <v>1499</v>
      </c>
      <c r="J234" s="2" t="s">
        <v>49</v>
      </c>
    </row>
    <row r="235" spans="1:11" x14ac:dyDescent="0.25">
      <c r="A235" s="2" t="s">
        <v>38</v>
      </c>
      <c r="B235" s="1" t="s">
        <v>2</v>
      </c>
      <c r="C235" s="23">
        <v>11223</v>
      </c>
      <c r="D235" s="2" t="s">
        <v>331</v>
      </c>
      <c r="E235" s="2" t="str">
        <f>VLOOKUP(D235,'[2]Road Vehicles Updated'!$E:$E,1,FALSE)</f>
        <v>3C6JR6DG7KG568711</v>
      </c>
      <c r="F235" s="2">
        <v>2019</v>
      </c>
      <c r="G235" s="2" t="s">
        <v>137</v>
      </c>
      <c r="H235" s="2" t="s">
        <v>30</v>
      </c>
      <c r="I235" s="2">
        <v>1499</v>
      </c>
      <c r="J235" s="2" t="s">
        <v>31</v>
      </c>
    </row>
    <row r="236" spans="1:11" hidden="1" x14ac:dyDescent="0.25">
      <c r="A236" s="2" t="s">
        <v>50</v>
      </c>
      <c r="B236" s="1" t="s">
        <v>2</v>
      </c>
      <c r="C236" s="2">
        <v>2392</v>
      </c>
      <c r="D236" s="2" t="s">
        <v>197</v>
      </c>
      <c r="E236" s="2" t="str">
        <f>VLOOKUP(D236,'[2]Road Vehicles Updated'!$E:$E,1,FALSE)</f>
        <v>3C6JR6DG8HG591763</v>
      </c>
      <c r="F236" s="2">
        <v>2017</v>
      </c>
      <c r="G236" s="2" t="s">
        <v>137</v>
      </c>
      <c r="H236" s="2" t="s">
        <v>30</v>
      </c>
      <c r="I236" s="2">
        <v>1499</v>
      </c>
      <c r="J236" s="2" t="s">
        <v>31</v>
      </c>
    </row>
    <row r="237" spans="1:11" hidden="1" x14ac:dyDescent="0.25">
      <c r="A237" s="2" t="s">
        <v>50</v>
      </c>
      <c r="B237" s="1" t="s">
        <v>2</v>
      </c>
      <c r="C237" s="2">
        <v>90000</v>
      </c>
      <c r="D237" s="2" t="s">
        <v>445</v>
      </c>
      <c r="E237" s="2" t="str">
        <f>VLOOKUP(D237,'[2]Road Vehicles Updated'!$E:$E,1,FALSE)</f>
        <v>3C6JR6DG9JG310625</v>
      </c>
      <c r="F237" s="2">
        <v>2019</v>
      </c>
      <c r="G237" s="2" t="s">
        <v>137</v>
      </c>
      <c r="H237" s="2" t="s">
        <v>30</v>
      </c>
      <c r="I237" s="2">
        <v>1499</v>
      </c>
      <c r="J237" s="2" t="s">
        <v>49</v>
      </c>
    </row>
    <row r="238" spans="1:11" x14ac:dyDescent="0.25">
      <c r="A238" s="2" t="s">
        <v>38</v>
      </c>
      <c r="B238" s="1" t="s">
        <v>2</v>
      </c>
      <c r="C238" s="23">
        <v>11220</v>
      </c>
      <c r="D238" s="2" t="s">
        <v>328</v>
      </c>
      <c r="E238" s="2" t="str">
        <f>VLOOKUP(D238,'[2]Road Vehicles Updated'!$E:$E,1,FALSE)</f>
        <v>3C6JR6DG9KG568709</v>
      </c>
      <c r="F238" s="2">
        <v>2019</v>
      </c>
      <c r="G238" s="2" t="s">
        <v>137</v>
      </c>
      <c r="H238" s="2" t="s">
        <v>30</v>
      </c>
      <c r="I238" s="2">
        <v>1499</v>
      </c>
      <c r="J238" s="2" t="s">
        <v>49</v>
      </c>
    </row>
    <row r="239" spans="1:11" x14ac:dyDescent="0.25">
      <c r="A239" s="2" t="s">
        <v>38</v>
      </c>
      <c r="B239" s="1" t="s">
        <v>2</v>
      </c>
      <c r="C239" s="23">
        <v>11222</v>
      </c>
      <c r="D239" s="2" t="s">
        <v>330</v>
      </c>
      <c r="E239" s="2" t="str">
        <f>VLOOKUP(D239,'[2]Road Vehicles Updated'!$E:$E,1,FALSE)</f>
        <v>3C6JR6DG9KG568712</v>
      </c>
      <c r="F239" s="2">
        <v>2019</v>
      </c>
      <c r="G239" s="2" t="s">
        <v>137</v>
      </c>
      <c r="H239" s="2" t="s">
        <v>30</v>
      </c>
      <c r="I239" s="2">
        <v>1499</v>
      </c>
      <c r="J239" s="2" t="s">
        <v>31</v>
      </c>
    </row>
    <row r="240" spans="1:11" x14ac:dyDescent="0.25">
      <c r="A240" s="2" t="s">
        <v>38</v>
      </c>
      <c r="B240" s="1" t="s">
        <v>2</v>
      </c>
      <c r="C240" s="23">
        <v>11089</v>
      </c>
      <c r="D240" s="2" t="s">
        <v>287</v>
      </c>
      <c r="E240" s="2" t="str">
        <f>VLOOKUP(D240,'[2]Road Vehicles Updated'!$E:$E,1,FALSE)</f>
        <v>3C6JR6DGXHG572969</v>
      </c>
      <c r="F240" s="2">
        <v>2017</v>
      </c>
      <c r="G240" s="2" t="s">
        <v>137</v>
      </c>
      <c r="H240" s="2" t="s">
        <v>30</v>
      </c>
      <c r="I240" s="2">
        <v>1499</v>
      </c>
      <c r="J240" s="2" t="s">
        <v>49</v>
      </c>
    </row>
    <row r="241" spans="1:11" hidden="1" x14ac:dyDescent="0.25">
      <c r="A241" s="2" t="s">
        <v>50</v>
      </c>
      <c r="B241" s="1" t="s">
        <v>2</v>
      </c>
      <c r="C241" s="2">
        <v>90006</v>
      </c>
      <c r="D241" s="2" t="s">
        <v>449</v>
      </c>
      <c r="E241" s="2" t="str">
        <f>VLOOKUP(D241,'[2]Road Vehicles Updated'!$E:$E,1,FALSE)</f>
        <v>3C6JR6DGXKG568684</v>
      </c>
      <c r="F241" s="2">
        <v>2019</v>
      </c>
      <c r="G241" s="2" t="s">
        <v>137</v>
      </c>
      <c r="H241" s="2" t="s">
        <v>30</v>
      </c>
      <c r="I241" s="2">
        <v>1499</v>
      </c>
      <c r="J241" s="2" t="s">
        <v>89</v>
      </c>
    </row>
    <row r="242" spans="1:11" hidden="1" x14ac:dyDescent="0.25">
      <c r="A242" s="2" t="s">
        <v>50</v>
      </c>
      <c r="B242" s="1" t="s">
        <v>2</v>
      </c>
      <c r="C242" s="2">
        <v>90007</v>
      </c>
      <c r="D242" s="2" t="s">
        <v>450</v>
      </c>
      <c r="E242" s="2" t="str">
        <f>VLOOKUP(D242,'[2]Road Vehicles Updated'!$E:$E,1,FALSE)</f>
        <v>3C6JR6DGXKG568685</v>
      </c>
      <c r="F242" s="2">
        <v>2019</v>
      </c>
      <c r="G242" s="2" t="s">
        <v>137</v>
      </c>
      <c r="H242" s="2" t="s">
        <v>30</v>
      </c>
      <c r="I242" s="2">
        <v>1499</v>
      </c>
      <c r="J242" s="2" t="s">
        <v>31</v>
      </c>
    </row>
    <row r="243" spans="1:11" hidden="1" x14ac:dyDescent="0.25">
      <c r="A243" s="2" t="s">
        <v>23</v>
      </c>
      <c r="B243" s="1" t="s">
        <v>2</v>
      </c>
      <c r="C243" s="2">
        <v>70004</v>
      </c>
      <c r="D243" s="2" t="s">
        <v>386</v>
      </c>
      <c r="E243" s="2" t="str">
        <f>VLOOKUP(D243,'[2]Road Vehicles Updated'!$E:$E,1,FALSE)</f>
        <v>3C6JR6DGXMG635093</v>
      </c>
      <c r="F243" s="2">
        <v>2021</v>
      </c>
      <c r="G243" s="2" t="s">
        <v>137</v>
      </c>
      <c r="H243" s="2" t="s">
        <v>30</v>
      </c>
      <c r="I243" s="2">
        <v>1499</v>
      </c>
      <c r="J243" s="2" t="s">
        <v>31</v>
      </c>
    </row>
    <row r="244" spans="1:11" hidden="1" x14ac:dyDescent="0.25">
      <c r="A244" s="2" t="s">
        <v>50</v>
      </c>
      <c r="B244" s="1" t="s">
        <v>2</v>
      </c>
      <c r="C244" s="2">
        <v>2449</v>
      </c>
      <c r="D244" s="2" t="s">
        <v>217</v>
      </c>
      <c r="E244" s="2" t="str">
        <f>VLOOKUP(D244,'[2]Road Vehicles Updated'!$E:$E,1,FALSE)</f>
        <v>3C6JR7AG4HG777763</v>
      </c>
      <c r="F244" s="2">
        <v>2017</v>
      </c>
      <c r="G244" s="2" t="s">
        <v>137</v>
      </c>
      <c r="H244" s="2" t="s">
        <v>30</v>
      </c>
      <c r="I244" s="2">
        <v>1499</v>
      </c>
      <c r="J244" s="5" t="s">
        <v>218</v>
      </c>
      <c r="K244" s="9"/>
    </row>
    <row r="245" spans="1:11" x14ac:dyDescent="0.25">
      <c r="A245" s="2" t="s">
        <v>38</v>
      </c>
      <c r="B245" s="1" t="s">
        <v>2</v>
      </c>
      <c r="C245" s="24">
        <v>11219</v>
      </c>
      <c r="D245" s="8" t="s">
        <v>327</v>
      </c>
      <c r="E245" s="2" t="str">
        <f>VLOOKUP(D245,'[2]Road Vehicles Updated'!$E:$E,1,FALSE)</f>
        <v>3C6JR7DGXKG569776</v>
      </c>
      <c r="F245" s="2">
        <v>2019</v>
      </c>
      <c r="G245" s="2" t="s">
        <v>137</v>
      </c>
      <c r="H245" s="10" t="s">
        <v>30</v>
      </c>
      <c r="I245" s="2">
        <v>1499</v>
      </c>
      <c r="J245" s="2" t="s">
        <v>49</v>
      </c>
      <c r="K245" s="9"/>
    </row>
    <row r="246" spans="1:11" hidden="1" x14ac:dyDescent="0.25">
      <c r="A246" s="2" t="s">
        <v>50</v>
      </c>
      <c r="B246" s="1" t="s">
        <v>2</v>
      </c>
      <c r="C246" s="2">
        <v>2280</v>
      </c>
      <c r="D246" s="2" t="s">
        <v>159</v>
      </c>
      <c r="E246" s="2" t="str">
        <f>VLOOKUP(D246,'[2]Road Vehicles Updated'!$E:$E,1,FALSE)</f>
        <v>3C6JR7DT2FG641377</v>
      </c>
      <c r="F246" s="2">
        <v>2015</v>
      </c>
      <c r="G246" s="2" t="s">
        <v>137</v>
      </c>
      <c r="H246" s="2" t="s">
        <v>30</v>
      </c>
      <c r="I246" s="2">
        <v>1499</v>
      </c>
      <c r="J246" s="2" t="s">
        <v>31</v>
      </c>
    </row>
    <row r="247" spans="1:11" hidden="1" x14ac:dyDescent="0.25">
      <c r="A247" s="2" t="s">
        <v>50</v>
      </c>
      <c r="B247" s="1" t="s">
        <v>2</v>
      </c>
      <c r="C247" s="2">
        <v>2247</v>
      </c>
      <c r="D247" s="2" t="s">
        <v>144</v>
      </c>
      <c r="E247" s="2" t="str">
        <f>VLOOKUP(D247,'[2]Road Vehicles Updated'!$E:$E,1,FALSE)</f>
        <v>3C6RR7KT2EG210641</v>
      </c>
      <c r="F247" s="2">
        <v>2014</v>
      </c>
      <c r="G247" s="2" t="s">
        <v>137</v>
      </c>
      <c r="H247" s="2" t="s">
        <v>30</v>
      </c>
      <c r="I247" s="2">
        <v>1499</v>
      </c>
      <c r="J247" s="5" t="s">
        <v>85</v>
      </c>
    </row>
    <row r="248" spans="1:11" hidden="1" x14ac:dyDescent="0.25">
      <c r="A248" s="2" t="s">
        <v>50</v>
      </c>
      <c r="B248" s="1" t="s">
        <v>2</v>
      </c>
      <c r="C248" s="2">
        <v>2381</v>
      </c>
      <c r="D248" s="2" t="s">
        <v>189</v>
      </c>
      <c r="E248" s="2" t="str">
        <f>VLOOKUP(D248,'[2]Road Vehicles Updated'!$E:$E,1,FALSE)</f>
        <v>3C6RR7LT9GG364782</v>
      </c>
      <c r="F248" s="2">
        <v>2016</v>
      </c>
      <c r="G248" s="2" t="s">
        <v>137</v>
      </c>
      <c r="H248" s="2" t="s">
        <v>30</v>
      </c>
      <c r="I248" s="2">
        <v>1499</v>
      </c>
      <c r="J248" s="5" t="s">
        <v>57</v>
      </c>
    </row>
    <row r="249" spans="1:11" hidden="1" x14ac:dyDescent="0.25">
      <c r="A249" s="2" t="s">
        <v>50</v>
      </c>
      <c r="B249" s="1" t="s">
        <v>2</v>
      </c>
      <c r="C249" s="2">
        <v>2462</v>
      </c>
      <c r="D249" s="2" t="s">
        <v>226</v>
      </c>
      <c r="E249" s="2" t="str">
        <f>VLOOKUP(D249,'[2]Road Vehicles Updated'!$E:$E,1,FALSE)</f>
        <v>3C6UR5HL4JG232107</v>
      </c>
      <c r="F249" s="2">
        <v>2018</v>
      </c>
      <c r="G249" s="2" t="s">
        <v>137</v>
      </c>
      <c r="H249" s="2" t="s">
        <v>68</v>
      </c>
      <c r="I249" s="2">
        <v>1499</v>
      </c>
      <c r="J249" s="2" t="s">
        <v>227</v>
      </c>
    </row>
    <row r="250" spans="1:11" hidden="1" x14ac:dyDescent="0.25">
      <c r="A250" s="2" t="s">
        <v>50</v>
      </c>
      <c r="B250" s="1" t="s">
        <v>2</v>
      </c>
      <c r="C250" s="2">
        <v>2232</v>
      </c>
      <c r="D250" s="2" t="s">
        <v>136</v>
      </c>
      <c r="E250" s="2" t="str">
        <f>VLOOKUP(D250,'[2]Road Vehicles Updated'!$E:$E,1,FALSE)</f>
        <v>3C7WRLBLXDG532756</v>
      </c>
      <c r="F250" s="2">
        <v>2013</v>
      </c>
      <c r="G250" s="2" t="s">
        <v>137</v>
      </c>
      <c r="H250" s="2" t="s">
        <v>78</v>
      </c>
      <c r="I250" s="2">
        <v>21439</v>
      </c>
      <c r="J250" s="2" t="s">
        <v>49</v>
      </c>
    </row>
    <row r="251" spans="1:11" hidden="1" x14ac:dyDescent="0.25">
      <c r="A251" s="2" t="s">
        <v>50</v>
      </c>
      <c r="B251" s="1" t="s">
        <v>2</v>
      </c>
      <c r="C251" s="2">
        <v>2396</v>
      </c>
      <c r="D251" s="2" t="s">
        <v>200</v>
      </c>
      <c r="E251" s="2" t="str">
        <f>VLOOKUP(D251,'[2]Road Vehicles Updated'!$E:$E,1,FALSE)</f>
        <v>3C7WRNEL0HG630918</v>
      </c>
      <c r="F251" s="2">
        <v>2017</v>
      </c>
      <c r="G251" s="2" t="s">
        <v>137</v>
      </c>
      <c r="H251" s="2" t="s">
        <v>107</v>
      </c>
      <c r="I251" s="2">
        <v>1499</v>
      </c>
      <c r="J251" s="5" t="s">
        <v>201</v>
      </c>
    </row>
    <row r="252" spans="1:11" x14ac:dyDescent="0.25">
      <c r="A252" s="2" t="s">
        <v>38</v>
      </c>
      <c r="B252" s="1" t="s">
        <v>2</v>
      </c>
      <c r="C252" s="23">
        <v>7429</v>
      </c>
      <c r="D252" s="2" t="s">
        <v>252</v>
      </c>
      <c r="E252" s="2" t="str">
        <f>VLOOKUP(D252,'[2]Road Vehicles Updated'!$E:$E,1,FALSE)</f>
        <v>3GCEC14X77G257429</v>
      </c>
      <c r="F252" s="2">
        <v>2007</v>
      </c>
      <c r="G252" s="2" t="s">
        <v>42</v>
      </c>
      <c r="H252" s="2" t="s">
        <v>30</v>
      </c>
      <c r="I252" s="2">
        <v>1499</v>
      </c>
      <c r="J252" s="5" t="s">
        <v>47</v>
      </c>
    </row>
    <row r="253" spans="1:11" x14ac:dyDescent="0.25">
      <c r="A253" s="2" t="s">
        <v>38</v>
      </c>
      <c r="B253" s="1" t="s">
        <v>2</v>
      </c>
      <c r="C253" s="23">
        <v>11288</v>
      </c>
      <c r="D253" s="2" t="s">
        <v>360</v>
      </c>
      <c r="E253" s="2" t="str">
        <f>VLOOKUP(D253,'[2]Road Vehicles Updated'!$E:$E,1,FALSE)</f>
        <v>3GCNWAEH0MG364784</v>
      </c>
      <c r="F253" s="2">
        <v>2021</v>
      </c>
      <c r="G253" s="2" t="s">
        <v>29</v>
      </c>
      <c r="H253" s="2" t="s">
        <v>30</v>
      </c>
      <c r="I253" s="7">
        <v>1499</v>
      </c>
      <c r="J253" s="2" t="s">
        <v>49</v>
      </c>
    </row>
    <row r="254" spans="1:11" x14ac:dyDescent="0.25">
      <c r="A254" s="2" t="s">
        <v>38</v>
      </c>
      <c r="B254" s="1" t="s">
        <v>2</v>
      </c>
      <c r="C254" s="23">
        <v>11287</v>
      </c>
      <c r="D254" s="2" t="s">
        <v>359</v>
      </c>
      <c r="E254" s="2" t="str">
        <f>VLOOKUP(D254,'[2]Road Vehicles Updated'!$E:$E,1,FALSE)</f>
        <v>3GCNWAEH0MG368253</v>
      </c>
      <c r="F254" s="2">
        <v>2021</v>
      </c>
      <c r="G254" s="2" t="s">
        <v>29</v>
      </c>
      <c r="H254" s="2" t="s">
        <v>30</v>
      </c>
      <c r="I254" s="7">
        <v>1499</v>
      </c>
      <c r="J254" s="2" t="s">
        <v>31</v>
      </c>
    </row>
    <row r="255" spans="1:11" x14ac:dyDescent="0.25">
      <c r="A255" s="2" t="s">
        <v>38</v>
      </c>
      <c r="B255" s="1" t="s">
        <v>2</v>
      </c>
      <c r="C255" s="23">
        <v>11290</v>
      </c>
      <c r="D255" s="2" t="s">
        <v>362</v>
      </c>
      <c r="E255" s="2" t="str">
        <f>VLOOKUP(D255,'[2]Road Vehicles Updated'!$E:$E,1,FALSE)</f>
        <v>3GCNWAEH3MG366836</v>
      </c>
      <c r="F255" s="2">
        <v>2021</v>
      </c>
      <c r="G255" s="2" t="s">
        <v>29</v>
      </c>
      <c r="H255" s="2" t="s">
        <v>30</v>
      </c>
      <c r="I255" s="7">
        <v>1499</v>
      </c>
      <c r="J255" s="2" t="s">
        <v>31</v>
      </c>
      <c r="K255" s="9"/>
    </row>
    <row r="256" spans="1:11" hidden="1" x14ac:dyDescent="0.25">
      <c r="A256" s="2" t="s">
        <v>50</v>
      </c>
      <c r="B256" s="1" t="s">
        <v>2</v>
      </c>
      <c r="C256" s="10">
        <v>2508</v>
      </c>
      <c r="D256" s="2" t="s">
        <v>237</v>
      </c>
      <c r="E256" s="2" t="str">
        <f>VLOOKUP(D256,'[2]Road Vehicles Updated'!$E:$E,1,FALSE)</f>
        <v>3GCNWAEH4MG165704</v>
      </c>
      <c r="F256" s="2">
        <v>2021</v>
      </c>
      <c r="G256" s="2" t="s">
        <v>29</v>
      </c>
      <c r="H256" s="2" t="s">
        <v>30</v>
      </c>
      <c r="I256" s="2">
        <v>1499</v>
      </c>
      <c r="J256" s="2" t="s">
        <v>31</v>
      </c>
    </row>
    <row r="257" spans="1:11" hidden="1" x14ac:dyDescent="0.25">
      <c r="A257" s="2" t="s">
        <v>50</v>
      </c>
      <c r="B257" s="1" t="s">
        <v>2</v>
      </c>
      <c r="C257" s="10">
        <v>2507</v>
      </c>
      <c r="D257" s="2" t="s">
        <v>236</v>
      </c>
      <c r="E257" s="2" t="str">
        <f>VLOOKUP(D257,'[2]Road Vehicles Updated'!$E:$E,1,FALSE)</f>
        <v>3GCNWAEH4MG172994</v>
      </c>
      <c r="F257" s="2">
        <v>2021</v>
      </c>
      <c r="G257" s="2" t="s">
        <v>29</v>
      </c>
      <c r="H257" s="2" t="s">
        <v>30</v>
      </c>
      <c r="I257" s="2">
        <v>1499</v>
      </c>
      <c r="J257" s="2" t="s">
        <v>31</v>
      </c>
    </row>
    <row r="258" spans="1:11" x14ac:dyDescent="0.25">
      <c r="A258" s="2" t="s">
        <v>38</v>
      </c>
      <c r="B258" s="1" t="s">
        <v>2</v>
      </c>
      <c r="C258" s="23">
        <v>11289</v>
      </c>
      <c r="D258" s="2" t="s">
        <v>361</v>
      </c>
      <c r="E258" s="2" t="str">
        <f>VLOOKUP(D258,'[2]Road Vehicles Updated'!$E:$E,1,FALSE)</f>
        <v>3GCNWAEH4MG369440</v>
      </c>
      <c r="F258" s="2">
        <v>2021</v>
      </c>
      <c r="G258" s="2" t="s">
        <v>29</v>
      </c>
      <c r="H258" s="2" t="s">
        <v>30</v>
      </c>
      <c r="I258" s="7">
        <v>1499</v>
      </c>
      <c r="J258" s="2" t="s">
        <v>49</v>
      </c>
    </row>
    <row r="259" spans="1:11" x14ac:dyDescent="0.25">
      <c r="A259" s="2" t="s">
        <v>38</v>
      </c>
      <c r="B259" s="1" t="s">
        <v>2</v>
      </c>
      <c r="C259" s="36">
        <v>11265</v>
      </c>
      <c r="D259" s="2" t="s">
        <v>357</v>
      </c>
      <c r="E259" s="2" t="str">
        <f>VLOOKUP(D259,'[2]Road Vehicles Updated'!$E:$E,1,FALSE)</f>
        <v>3GCNWAEH7KG248723</v>
      </c>
      <c r="F259" s="2">
        <v>2019</v>
      </c>
      <c r="G259" s="2" t="s">
        <v>29</v>
      </c>
      <c r="H259" s="2" t="s">
        <v>30</v>
      </c>
      <c r="I259" s="2">
        <v>1499</v>
      </c>
      <c r="J259" s="2" t="s">
        <v>31</v>
      </c>
    </row>
    <row r="260" spans="1:11" hidden="1" x14ac:dyDescent="0.25">
      <c r="A260" s="2" t="s">
        <v>50</v>
      </c>
      <c r="B260" s="1" t="s">
        <v>2</v>
      </c>
      <c r="C260" s="2">
        <v>2395</v>
      </c>
      <c r="D260" s="2" t="s">
        <v>199</v>
      </c>
      <c r="E260" s="2" t="str">
        <f>VLOOKUP(D260,'[2]Road Vehicles Updated'!$E:$E,1,FALSE)</f>
        <v>3GCUKREC7HG279084</v>
      </c>
      <c r="F260" s="2">
        <v>2017</v>
      </c>
      <c r="G260" s="2" t="s">
        <v>29</v>
      </c>
      <c r="H260" s="2" t="s">
        <v>30</v>
      </c>
      <c r="I260" s="2">
        <v>1499</v>
      </c>
      <c r="J260" s="5" t="s">
        <v>51</v>
      </c>
    </row>
    <row r="261" spans="1:11" hidden="1" x14ac:dyDescent="0.25">
      <c r="A261" s="2" t="s">
        <v>402</v>
      </c>
      <c r="B261" s="1" t="s">
        <v>2</v>
      </c>
      <c r="C261" s="2">
        <v>70032</v>
      </c>
      <c r="D261" s="2" t="s">
        <v>404</v>
      </c>
      <c r="E261" s="2" t="str">
        <f>VLOOKUP(D261,'[2]Road Vehicles Updated'!$E:$E,1,FALSE)</f>
        <v>3GCUKREC8EG456964</v>
      </c>
      <c r="F261" s="2">
        <v>2014</v>
      </c>
      <c r="G261" s="2" t="s">
        <v>80</v>
      </c>
      <c r="H261" s="2" t="s">
        <v>30</v>
      </c>
      <c r="I261" s="7">
        <v>1499</v>
      </c>
      <c r="J261" s="2" t="s">
        <v>27</v>
      </c>
      <c r="K261" s="9"/>
    </row>
    <row r="262" spans="1:11" hidden="1" x14ac:dyDescent="0.25">
      <c r="A262" s="2" t="s">
        <v>50</v>
      </c>
      <c r="B262" s="1" t="s">
        <v>2</v>
      </c>
      <c r="C262" s="2">
        <v>2110</v>
      </c>
      <c r="D262" s="2" t="s">
        <v>113</v>
      </c>
      <c r="E262" s="2" t="str">
        <f>VLOOKUP(D262,'[2]Road Vehicles Updated'!$E:$E,1,FALSE)</f>
        <v>3GT92VE33BG131706</v>
      </c>
      <c r="F262" s="2">
        <v>2011</v>
      </c>
      <c r="G262" s="2" t="s">
        <v>80</v>
      </c>
      <c r="H262" s="2" t="s">
        <v>30</v>
      </c>
      <c r="I262" s="2">
        <v>1499</v>
      </c>
      <c r="J262" s="2" t="s">
        <v>108</v>
      </c>
    </row>
    <row r="263" spans="1:11" hidden="1" x14ac:dyDescent="0.25">
      <c r="A263" s="2" t="s">
        <v>23</v>
      </c>
      <c r="B263" s="1" t="s">
        <v>2</v>
      </c>
      <c r="C263" s="2">
        <v>70018</v>
      </c>
      <c r="D263" s="2" t="s">
        <v>394</v>
      </c>
      <c r="E263" s="2" t="str">
        <f>VLOOKUP(D263,'[2]Road Vehicles Updated'!$E:$E,1,FALSE)</f>
        <v>3GTEC14V66G211264</v>
      </c>
      <c r="F263" s="2">
        <v>2006</v>
      </c>
      <c r="G263" s="2" t="s">
        <v>80</v>
      </c>
      <c r="H263" s="2" t="s">
        <v>30</v>
      </c>
      <c r="I263" s="2">
        <v>1499</v>
      </c>
      <c r="J263" s="2" t="s">
        <v>395</v>
      </c>
    </row>
    <row r="264" spans="1:11" hidden="1" x14ac:dyDescent="0.25">
      <c r="A264" s="2" t="s">
        <v>50</v>
      </c>
      <c r="B264" s="1" t="s">
        <v>2</v>
      </c>
      <c r="C264" s="2">
        <v>1954</v>
      </c>
      <c r="D264" s="2" t="s">
        <v>95</v>
      </c>
      <c r="E264" s="2" t="str">
        <f>VLOOKUP(D264,'[2]Road Vehicles Updated'!$E:$E,1,FALSE)</f>
        <v>3GTEC14X37G238733</v>
      </c>
      <c r="F264" s="2">
        <v>2007</v>
      </c>
      <c r="G264" s="2" t="s">
        <v>80</v>
      </c>
      <c r="H264" s="2" t="s">
        <v>30</v>
      </c>
      <c r="I264" s="2">
        <v>1499</v>
      </c>
      <c r="J264" s="5" t="s">
        <v>96</v>
      </c>
    </row>
    <row r="265" spans="1:11" hidden="1" x14ac:dyDescent="0.25">
      <c r="A265" s="2" t="s">
        <v>55</v>
      </c>
      <c r="B265" s="1" t="s">
        <v>2</v>
      </c>
      <c r="C265" s="2">
        <v>2404</v>
      </c>
      <c r="D265" s="2" t="s">
        <v>204</v>
      </c>
      <c r="E265" s="2" t="str">
        <f>VLOOKUP(D265,'[2]Road Vehicles Updated'!$E:$E,1,FALSE)</f>
        <v>3GTP2UEAXBG143926</v>
      </c>
      <c r="F265" s="2">
        <v>2011</v>
      </c>
      <c r="G265" s="2" t="s">
        <v>80</v>
      </c>
      <c r="H265" s="2" t="s">
        <v>30</v>
      </c>
      <c r="I265" s="2">
        <v>1499</v>
      </c>
      <c r="J265" s="5" t="s">
        <v>56</v>
      </c>
      <c r="K265" s="9"/>
    </row>
    <row r="266" spans="1:11" hidden="1" x14ac:dyDescent="0.25">
      <c r="A266" s="2" t="s">
        <v>50</v>
      </c>
      <c r="B266" s="1" t="s">
        <v>2</v>
      </c>
      <c r="C266" s="2">
        <v>2208</v>
      </c>
      <c r="D266" s="2" t="s">
        <v>129</v>
      </c>
      <c r="E266" s="2" t="str">
        <f>VLOOKUP(D266,'[2]Road Vehicles Updated'!$E:$E,1,FALSE)</f>
        <v>3GTP2VE73DG134479</v>
      </c>
      <c r="F266" s="2">
        <v>2013</v>
      </c>
      <c r="G266" s="2" t="s">
        <v>80</v>
      </c>
      <c r="H266" s="2" t="s">
        <v>30</v>
      </c>
      <c r="I266" s="2">
        <v>1499</v>
      </c>
      <c r="J266" s="2" t="s">
        <v>49</v>
      </c>
      <c r="K266" s="9"/>
    </row>
    <row r="267" spans="1:11" hidden="1" x14ac:dyDescent="0.25">
      <c r="A267" s="2" t="s">
        <v>402</v>
      </c>
      <c r="B267" s="1" t="s">
        <v>2</v>
      </c>
      <c r="C267" s="2">
        <v>70031</v>
      </c>
      <c r="D267" s="2" t="s">
        <v>403</v>
      </c>
      <c r="E267" s="2" t="str">
        <f>VLOOKUP(D267,'[2]Road Vehicles Updated'!$E:$E,1,FALSE)</f>
        <v>3GTU2NEC2JG231899</v>
      </c>
      <c r="F267" s="2">
        <v>2018</v>
      </c>
      <c r="G267" s="2" t="s">
        <v>80</v>
      </c>
      <c r="H267" s="2" t="s">
        <v>30</v>
      </c>
      <c r="I267" s="2">
        <v>1499</v>
      </c>
      <c r="J267" s="2" t="s">
        <v>27</v>
      </c>
    </row>
    <row r="268" spans="1:11" x14ac:dyDescent="0.25">
      <c r="A268" s="2" t="s">
        <v>38</v>
      </c>
      <c r="B268" s="1" t="s">
        <v>3</v>
      </c>
      <c r="C268" s="23">
        <v>11257</v>
      </c>
      <c r="D268" s="2" t="s">
        <v>351</v>
      </c>
      <c r="E268" s="2" t="str">
        <f>VLOOKUP(D268,'[2]Road Vehicles Updated'!$E:$E,1,FALSE)</f>
        <v>4LMDF7136LL028694</v>
      </c>
      <c r="F268" s="2">
        <v>2020</v>
      </c>
      <c r="G268" s="2" t="s">
        <v>311</v>
      </c>
      <c r="H268" s="2" t="s">
        <v>312</v>
      </c>
      <c r="I268" s="2"/>
      <c r="J268" s="5" t="s">
        <v>45</v>
      </c>
    </row>
    <row r="269" spans="1:11" x14ac:dyDescent="0.25">
      <c r="A269" s="2" t="s">
        <v>38</v>
      </c>
      <c r="B269" s="1" t="s">
        <v>3</v>
      </c>
      <c r="C269" s="36">
        <v>11181</v>
      </c>
      <c r="D269" s="2" t="s">
        <v>310</v>
      </c>
      <c r="E269" s="2" t="str">
        <f>VLOOKUP(D269,'[2]Road Vehicles Updated'!$E:$E,1,FALSE)</f>
        <v>4LMDF7138JL027480</v>
      </c>
      <c r="F269" s="2">
        <v>2018</v>
      </c>
      <c r="G269" s="2" t="s">
        <v>311</v>
      </c>
      <c r="H269" s="2" t="s">
        <v>312</v>
      </c>
      <c r="I269" s="2"/>
      <c r="J269" s="5" t="s">
        <v>45</v>
      </c>
    </row>
    <row r="270" spans="1:11" hidden="1" x14ac:dyDescent="0.25">
      <c r="A270" s="2" t="s">
        <v>387</v>
      </c>
      <c r="B270" s="1" t="s">
        <v>0</v>
      </c>
      <c r="C270" s="1">
        <v>70008</v>
      </c>
      <c r="D270" s="2" t="s">
        <v>391</v>
      </c>
      <c r="E270" s="2" t="str">
        <f>VLOOKUP(D270,'[2]Road Vehicles Updated'!$E:$E,1,FALSE)</f>
        <v>4T1BK1EB9DU029431</v>
      </c>
      <c r="F270" s="2">
        <v>2013</v>
      </c>
      <c r="G270" s="2" t="s">
        <v>233</v>
      </c>
      <c r="H270" s="2" t="s">
        <v>35</v>
      </c>
      <c r="I270" s="7">
        <v>7398</v>
      </c>
      <c r="J270" s="12" t="s">
        <v>390</v>
      </c>
    </row>
    <row r="271" spans="1:11" x14ac:dyDescent="0.25">
      <c r="A271" s="2" t="s">
        <v>14</v>
      </c>
      <c r="B271" s="2" t="s">
        <v>1</v>
      </c>
      <c r="C271" s="23">
        <v>11138</v>
      </c>
      <c r="D271" s="2" t="s">
        <v>301</v>
      </c>
      <c r="E271" s="2" t="str">
        <f>VLOOKUP(D271,'[2]Road Vehicles Updated'!$E:$E,1,FALSE)</f>
        <v>4V4NC9EH0JN891254</v>
      </c>
      <c r="F271" s="2">
        <v>2018</v>
      </c>
      <c r="G271" s="2" t="s">
        <v>135</v>
      </c>
      <c r="H271" s="2" t="s">
        <v>26</v>
      </c>
      <c r="I271" s="2">
        <v>50639</v>
      </c>
      <c r="J271" s="5" t="s">
        <v>46</v>
      </c>
    </row>
    <row r="272" spans="1:11" x14ac:dyDescent="0.25">
      <c r="A272" s="2" t="s">
        <v>14</v>
      </c>
      <c r="B272" s="2" t="s">
        <v>1</v>
      </c>
      <c r="C272" s="23">
        <v>11130</v>
      </c>
      <c r="D272" s="2" t="s">
        <v>293</v>
      </c>
      <c r="E272" s="2" t="str">
        <f>VLOOKUP(D272,'[2]Road Vehicles Updated'!$E:$E,1,FALSE)</f>
        <v>4V4NC9EH1JN891246</v>
      </c>
      <c r="F272" s="2">
        <v>2018</v>
      </c>
      <c r="G272" s="2" t="s">
        <v>135</v>
      </c>
      <c r="H272" s="2" t="s">
        <v>26</v>
      </c>
      <c r="I272" s="2">
        <v>50639</v>
      </c>
      <c r="J272" s="5" t="s">
        <v>46</v>
      </c>
    </row>
    <row r="273" spans="1:11" x14ac:dyDescent="0.25">
      <c r="A273" s="2" t="s">
        <v>14</v>
      </c>
      <c r="B273" s="2" t="s">
        <v>1</v>
      </c>
      <c r="C273" s="23">
        <v>11249</v>
      </c>
      <c r="D273" s="2" t="s">
        <v>335</v>
      </c>
      <c r="E273" s="2" t="str">
        <f>VLOOKUP(D273,'[2]Road Vehicles Updated'!$E:$E,1,FALSE)</f>
        <v>4V4NC9EH1LN270334</v>
      </c>
      <c r="F273" s="2">
        <v>2020</v>
      </c>
      <c r="G273" s="2" t="s">
        <v>135</v>
      </c>
      <c r="H273" s="2" t="s">
        <v>26</v>
      </c>
      <c r="I273" s="2">
        <v>50639</v>
      </c>
      <c r="J273" s="5" t="s">
        <v>46</v>
      </c>
    </row>
    <row r="274" spans="1:11" x14ac:dyDescent="0.25">
      <c r="A274" s="2" t="s">
        <v>14</v>
      </c>
      <c r="B274" s="2" t="s">
        <v>1</v>
      </c>
      <c r="C274" s="23">
        <v>11139</v>
      </c>
      <c r="D274" s="2" t="s">
        <v>302</v>
      </c>
      <c r="E274" s="2" t="str">
        <f>VLOOKUP(D274,'[2]Road Vehicles Updated'!$E:$E,1,FALSE)</f>
        <v>4V4NC9EH2JN891255</v>
      </c>
      <c r="F274" s="2">
        <v>2018</v>
      </c>
      <c r="G274" s="2" t="s">
        <v>135</v>
      </c>
      <c r="H274" s="2" t="s">
        <v>26</v>
      </c>
      <c r="I274" s="2">
        <v>50639</v>
      </c>
      <c r="J274" s="5" t="s">
        <v>46</v>
      </c>
    </row>
    <row r="275" spans="1:11" x14ac:dyDescent="0.25">
      <c r="A275" s="2" t="s">
        <v>14</v>
      </c>
      <c r="B275" s="2" t="s">
        <v>1</v>
      </c>
      <c r="C275" s="23">
        <v>11131</v>
      </c>
      <c r="D275" s="2" t="s">
        <v>294</v>
      </c>
      <c r="E275" s="2" t="str">
        <f>VLOOKUP(D275,'[2]Road Vehicles Updated'!$E:$E,1,FALSE)</f>
        <v>4V4NC9EH3JN891247</v>
      </c>
      <c r="F275" s="2">
        <v>2018</v>
      </c>
      <c r="G275" s="2" t="s">
        <v>135</v>
      </c>
      <c r="H275" s="2" t="s">
        <v>26</v>
      </c>
      <c r="I275" s="2">
        <v>50639</v>
      </c>
      <c r="J275" s="5" t="s">
        <v>46</v>
      </c>
    </row>
    <row r="276" spans="1:11" x14ac:dyDescent="0.25">
      <c r="A276" s="2" t="s">
        <v>14</v>
      </c>
      <c r="B276" s="2" t="s">
        <v>1</v>
      </c>
      <c r="C276" s="23">
        <v>11134</v>
      </c>
      <c r="D276" s="2" t="s">
        <v>297</v>
      </c>
      <c r="E276" s="2" t="str">
        <f>VLOOKUP(D276,'[2]Road Vehicles Updated'!$E:$E,1,FALSE)</f>
        <v>4V4NC9EH3JN891250</v>
      </c>
      <c r="F276" s="2">
        <v>2018</v>
      </c>
      <c r="G276" s="2" t="s">
        <v>135</v>
      </c>
      <c r="H276" s="2" t="s">
        <v>26</v>
      </c>
      <c r="I276" s="2">
        <v>50639</v>
      </c>
      <c r="J276" s="5" t="s">
        <v>46</v>
      </c>
    </row>
    <row r="277" spans="1:11" x14ac:dyDescent="0.25">
      <c r="A277" s="2" t="s">
        <v>14</v>
      </c>
      <c r="B277" s="2" t="s">
        <v>1</v>
      </c>
      <c r="C277" s="23">
        <v>11250</v>
      </c>
      <c r="D277" s="2" t="s">
        <v>336</v>
      </c>
      <c r="E277" s="2" t="str">
        <f>VLOOKUP(D277,'[2]Road Vehicles Updated'!$E:$E,1,FALSE)</f>
        <v>4V4NC9EH3LN270335</v>
      </c>
      <c r="F277" s="2">
        <v>2020</v>
      </c>
      <c r="G277" s="2" t="s">
        <v>135</v>
      </c>
      <c r="H277" s="2" t="s">
        <v>26</v>
      </c>
      <c r="I277" s="2">
        <v>50639</v>
      </c>
      <c r="J277" s="5" t="s">
        <v>46</v>
      </c>
    </row>
    <row r="278" spans="1:11" x14ac:dyDescent="0.25">
      <c r="A278" s="2" t="s">
        <v>14</v>
      </c>
      <c r="B278" s="2" t="s">
        <v>1</v>
      </c>
      <c r="C278" s="23">
        <v>11140</v>
      </c>
      <c r="D278" s="2" t="s">
        <v>303</v>
      </c>
      <c r="E278" s="2" t="str">
        <f>VLOOKUP(D278,'[2]Road Vehicles Updated'!$E:$E,1,FALSE)</f>
        <v>4V4NC9EH4JN891256</v>
      </c>
      <c r="F278" s="2">
        <v>2018</v>
      </c>
      <c r="G278" s="2" t="s">
        <v>135</v>
      </c>
      <c r="H278" s="2" t="s">
        <v>26</v>
      </c>
      <c r="I278" s="2">
        <v>50639</v>
      </c>
      <c r="J278" s="5" t="s">
        <v>46</v>
      </c>
    </row>
    <row r="279" spans="1:11" x14ac:dyDescent="0.25">
      <c r="A279" s="2" t="s">
        <v>14</v>
      </c>
      <c r="B279" s="2" t="s">
        <v>1</v>
      </c>
      <c r="C279" s="23">
        <v>11245</v>
      </c>
      <c r="D279" s="2" t="s">
        <v>307</v>
      </c>
      <c r="E279" s="2" t="str">
        <f>VLOOKUP(D279,'[2]Road Vehicles Updated'!$E:$E,1,FALSE)</f>
        <v>4V4NC9EH4LN270330</v>
      </c>
      <c r="F279" s="2">
        <v>2020</v>
      </c>
      <c r="G279" s="2" t="s">
        <v>135</v>
      </c>
      <c r="H279" s="2" t="s">
        <v>26</v>
      </c>
      <c r="I279" s="2">
        <v>50639</v>
      </c>
      <c r="J279" s="5" t="s">
        <v>46</v>
      </c>
    </row>
    <row r="280" spans="1:11" x14ac:dyDescent="0.25">
      <c r="A280" s="2" t="s">
        <v>14</v>
      </c>
      <c r="B280" s="2" t="s">
        <v>1</v>
      </c>
      <c r="C280" s="23">
        <v>11132</v>
      </c>
      <c r="D280" s="2" t="s">
        <v>295</v>
      </c>
      <c r="E280" s="2" t="str">
        <f>VLOOKUP(D280,'[2]Road Vehicles Updated'!$E:$E,1,FALSE)</f>
        <v>4V4NC9EH5JN891248</v>
      </c>
      <c r="F280" s="2">
        <v>2018</v>
      </c>
      <c r="G280" s="2" t="s">
        <v>135</v>
      </c>
      <c r="H280" s="2" t="s">
        <v>26</v>
      </c>
      <c r="I280" s="2">
        <v>50639</v>
      </c>
      <c r="J280" s="5" t="s">
        <v>46</v>
      </c>
    </row>
    <row r="281" spans="1:11" x14ac:dyDescent="0.25">
      <c r="A281" s="2" t="s">
        <v>14</v>
      </c>
      <c r="B281" s="2" t="s">
        <v>1</v>
      </c>
      <c r="C281" s="23">
        <v>11135</v>
      </c>
      <c r="D281" s="2" t="s">
        <v>298</v>
      </c>
      <c r="E281" s="2" t="str">
        <f>VLOOKUP(D281,'[2]Road Vehicles Updated'!$E:$E,1,FALSE)</f>
        <v>4V4NC9EH5JN891251</v>
      </c>
      <c r="F281" s="2">
        <v>2018</v>
      </c>
      <c r="G281" s="2" t="s">
        <v>135</v>
      </c>
      <c r="H281" s="2" t="s">
        <v>26</v>
      </c>
      <c r="I281" s="2">
        <v>50639</v>
      </c>
      <c r="J281" s="5" t="s">
        <v>46</v>
      </c>
      <c r="K281" s="9"/>
    </row>
    <row r="282" spans="1:11" x14ac:dyDescent="0.25">
      <c r="A282" s="2" t="s">
        <v>14</v>
      </c>
      <c r="B282" s="2" t="s">
        <v>1</v>
      </c>
      <c r="C282" s="23">
        <v>11251</v>
      </c>
      <c r="D282" s="2" t="s">
        <v>337</v>
      </c>
      <c r="E282" s="2" t="str">
        <f>VLOOKUP(D282,'[2]Road Vehicles Updated'!$E:$E,1,FALSE)</f>
        <v>4V4NC9EH5LN270336</v>
      </c>
      <c r="F282" s="2">
        <v>2020</v>
      </c>
      <c r="G282" s="2" t="s">
        <v>135</v>
      </c>
      <c r="H282" s="2" t="s">
        <v>26</v>
      </c>
      <c r="I282" s="2">
        <v>50639</v>
      </c>
      <c r="J282" s="5" t="s">
        <v>46</v>
      </c>
    </row>
    <row r="283" spans="1:11" x14ac:dyDescent="0.25">
      <c r="A283" s="2" t="s">
        <v>14</v>
      </c>
      <c r="B283" s="2" t="s">
        <v>1</v>
      </c>
      <c r="C283" s="23">
        <v>11127</v>
      </c>
      <c r="D283" s="2" t="s">
        <v>264</v>
      </c>
      <c r="E283" s="2" t="str">
        <f>VLOOKUP(D283,'[2]Road Vehicles Updated'!$E:$E,1,FALSE)</f>
        <v>4V4NC9EH6JN891243</v>
      </c>
      <c r="F283" s="2">
        <v>2018</v>
      </c>
      <c r="G283" s="2" t="s">
        <v>135</v>
      </c>
      <c r="H283" s="2" t="s">
        <v>26</v>
      </c>
      <c r="I283" s="2">
        <v>50639</v>
      </c>
      <c r="J283" s="5" t="s">
        <v>46</v>
      </c>
    </row>
    <row r="284" spans="1:11" x14ac:dyDescent="0.25">
      <c r="A284" s="2" t="s">
        <v>14</v>
      </c>
      <c r="B284" s="2" t="s">
        <v>1</v>
      </c>
      <c r="C284" s="23">
        <v>11141</v>
      </c>
      <c r="D284" s="2" t="s">
        <v>304</v>
      </c>
      <c r="E284" s="2" t="str">
        <f>VLOOKUP(D284,'[2]Road Vehicles Updated'!$E:$E,1,FALSE)</f>
        <v>4V4NC9EH6JN891257</v>
      </c>
      <c r="F284" s="2">
        <v>2018</v>
      </c>
      <c r="G284" s="2" t="s">
        <v>135</v>
      </c>
      <c r="H284" s="2" t="s">
        <v>26</v>
      </c>
      <c r="I284" s="2">
        <v>50639</v>
      </c>
      <c r="J284" s="5" t="s">
        <v>46</v>
      </c>
    </row>
    <row r="285" spans="1:11" x14ac:dyDescent="0.25">
      <c r="A285" s="2" t="s">
        <v>14</v>
      </c>
      <c r="B285" s="2" t="s">
        <v>1</v>
      </c>
      <c r="C285" s="23">
        <v>11243</v>
      </c>
      <c r="D285" s="2" t="s">
        <v>305</v>
      </c>
      <c r="E285" s="2" t="str">
        <f>VLOOKUP(D285,'[2]Road Vehicles Updated'!$E:$E,1,FALSE)</f>
        <v>4V4NC9EH6LN270328</v>
      </c>
      <c r="F285" s="2">
        <v>2020</v>
      </c>
      <c r="G285" s="2" t="s">
        <v>135</v>
      </c>
      <c r="H285" s="2" t="s">
        <v>26</v>
      </c>
      <c r="I285" s="2">
        <v>50639</v>
      </c>
      <c r="J285" s="5" t="s">
        <v>46</v>
      </c>
    </row>
    <row r="286" spans="1:11" x14ac:dyDescent="0.25">
      <c r="A286" s="2" t="s">
        <v>14</v>
      </c>
      <c r="B286" s="2" t="s">
        <v>1</v>
      </c>
      <c r="C286" s="23">
        <v>11246</v>
      </c>
      <c r="D286" s="2" t="s">
        <v>332</v>
      </c>
      <c r="E286" s="2" t="str">
        <f>VLOOKUP(D286,'[2]Road Vehicles Updated'!$E:$E,1,FALSE)</f>
        <v>4V4NC9EH6LN270331</v>
      </c>
      <c r="F286" s="2">
        <v>2020</v>
      </c>
      <c r="G286" s="2" t="s">
        <v>135</v>
      </c>
      <c r="H286" s="2" t="s">
        <v>26</v>
      </c>
      <c r="I286" s="2">
        <v>50639</v>
      </c>
      <c r="J286" s="5" t="s">
        <v>46</v>
      </c>
    </row>
    <row r="287" spans="1:11" x14ac:dyDescent="0.25">
      <c r="A287" s="2" t="s">
        <v>14</v>
      </c>
      <c r="B287" s="2" t="s">
        <v>1</v>
      </c>
      <c r="C287" s="23">
        <v>11133</v>
      </c>
      <c r="D287" s="2" t="s">
        <v>296</v>
      </c>
      <c r="E287" s="2" t="str">
        <f>VLOOKUP(D287,'[2]Road Vehicles Updated'!$E:$E,1,FALSE)</f>
        <v>4V4NC9EH7JN891249</v>
      </c>
      <c r="F287" s="2">
        <v>2018</v>
      </c>
      <c r="G287" s="2" t="s">
        <v>135</v>
      </c>
      <c r="H287" s="2" t="s">
        <v>26</v>
      </c>
      <c r="I287" s="2">
        <v>50639</v>
      </c>
      <c r="J287" s="5" t="s">
        <v>46</v>
      </c>
    </row>
    <row r="288" spans="1:11" x14ac:dyDescent="0.25">
      <c r="A288" s="2" t="s">
        <v>14</v>
      </c>
      <c r="B288" s="2" t="s">
        <v>1</v>
      </c>
      <c r="C288" s="23">
        <v>11136</v>
      </c>
      <c r="D288" s="2" t="s">
        <v>299</v>
      </c>
      <c r="E288" s="2" t="str">
        <f>VLOOKUP(D288,'[2]Road Vehicles Updated'!$E:$E,1,FALSE)</f>
        <v>4V4NC9EH7JN891252</v>
      </c>
      <c r="F288" s="2">
        <v>2018</v>
      </c>
      <c r="G288" s="2" t="s">
        <v>135</v>
      </c>
      <c r="H288" s="2" t="s">
        <v>26</v>
      </c>
      <c r="I288" s="2">
        <v>50639</v>
      </c>
      <c r="J288" s="5" t="s">
        <v>46</v>
      </c>
    </row>
    <row r="289" spans="1:11" x14ac:dyDescent="0.25">
      <c r="A289" s="2" t="s">
        <v>14</v>
      </c>
      <c r="B289" s="2" t="s">
        <v>1</v>
      </c>
      <c r="C289" s="23">
        <v>11128</v>
      </c>
      <c r="D289" s="2" t="s">
        <v>265</v>
      </c>
      <c r="E289" s="2" t="str">
        <f>VLOOKUP(D289,'[2]Road Vehicles Updated'!$E:$E,1,FALSE)</f>
        <v>4V4NC9EH8JN891244</v>
      </c>
      <c r="F289" s="2">
        <v>2018</v>
      </c>
      <c r="G289" s="2" t="s">
        <v>135</v>
      </c>
      <c r="H289" s="2" t="s">
        <v>26</v>
      </c>
      <c r="I289" s="2">
        <v>50639</v>
      </c>
      <c r="J289" s="5" t="s">
        <v>46</v>
      </c>
    </row>
    <row r="290" spans="1:11" x14ac:dyDescent="0.25">
      <c r="A290" s="2" t="s">
        <v>14</v>
      </c>
      <c r="B290" s="2" t="s">
        <v>1</v>
      </c>
      <c r="C290" s="23">
        <v>11244</v>
      </c>
      <c r="D290" s="2" t="s">
        <v>306</v>
      </c>
      <c r="E290" s="2" t="str">
        <f>VLOOKUP(D290,'[2]Road Vehicles Updated'!$E:$E,1,FALSE)</f>
        <v>4V4NC9EH8LN270329</v>
      </c>
      <c r="F290" s="2">
        <v>2020</v>
      </c>
      <c r="G290" s="2" t="s">
        <v>135</v>
      </c>
      <c r="H290" s="2" t="s">
        <v>26</v>
      </c>
      <c r="I290" s="2">
        <v>50639</v>
      </c>
      <c r="J290" s="5" t="s">
        <v>46</v>
      </c>
    </row>
    <row r="291" spans="1:11" x14ac:dyDescent="0.25">
      <c r="A291" s="2" t="s">
        <v>14</v>
      </c>
      <c r="B291" s="2" t="s">
        <v>1</v>
      </c>
      <c r="C291" s="23">
        <v>11247</v>
      </c>
      <c r="D291" s="2" t="s">
        <v>333</v>
      </c>
      <c r="E291" s="2" t="str">
        <f>VLOOKUP(D291,'[2]Road Vehicles Updated'!$E:$E,1,FALSE)</f>
        <v>4V4NC9EH8LN270332</v>
      </c>
      <c r="F291" s="2">
        <v>2020</v>
      </c>
      <c r="G291" s="2" t="s">
        <v>135</v>
      </c>
      <c r="H291" s="2" t="s">
        <v>26</v>
      </c>
      <c r="I291" s="2">
        <v>50639</v>
      </c>
      <c r="J291" s="5" t="s">
        <v>46</v>
      </c>
    </row>
    <row r="292" spans="1:11" x14ac:dyDescent="0.25">
      <c r="A292" s="2" t="s">
        <v>14</v>
      </c>
      <c r="B292" s="2" t="s">
        <v>1</v>
      </c>
      <c r="C292" s="23">
        <v>11137</v>
      </c>
      <c r="D292" s="2" t="s">
        <v>300</v>
      </c>
      <c r="E292" s="2" t="str">
        <f>VLOOKUP(D292,'[2]Road Vehicles Updated'!$E:$E,1,FALSE)</f>
        <v>4V4NC9EH9JN891253</v>
      </c>
      <c r="F292" s="2">
        <v>2018</v>
      </c>
      <c r="G292" s="2" t="s">
        <v>135</v>
      </c>
      <c r="H292" s="2" t="s">
        <v>26</v>
      </c>
      <c r="I292" s="2">
        <v>50639</v>
      </c>
      <c r="J292" s="5" t="s">
        <v>46</v>
      </c>
    </row>
    <row r="293" spans="1:11" x14ac:dyDescent="0.25">
      <c r="A293" s="2" t="s">
        <v>14</v>
      </c>
      <c r="B293" s="2" t="s">
        <v>1</v>
      </c>
      <c r="C293" s="23">
        <v>11129</v>
      </c>
      <c r="D293" s="2" t="s">
        <v>266</v>
      </c>
      <c r="E293" s="2" t="str">
        <f>VLOOKUP(D293,'[2]Road Vehicles Updated'!$E:$E,1,FALSE)</f>
        <v>4V4NC9EHXJN891245</v>
      </c>
      <c r="F293" s="2">
        <v>2018</v>
      </c>
      <c r="G293" s="2" t="s">
        <v>135</v>
      </c>
      <c r="H293" s="2" t="s">
        <v>26</v>
      </c>
      <c r="I293" s="2">
        <v>50639</v>
      </c>
      <c r="J293" s="5" t="s">
        <v>46</v>
      </c>
    </row>
    <row r="294" spans="1:11" x14ac:dyDescent="0.25">
      <c r="A294" s="2" t="s">
        <v>14</v>
      </c>
      <c r="B294" s="2" t="s">
        <v>1</v>
      </c>
      <c r="C294" s="23">
        <v>11248</v>
      </c>
      <c r="D294" s="2" t="s">
        <v>334</v>
      </c>
      <c r="E294" s="2" t="str">
        <f>VLOOKUP(D294,'[2]Road Vehicles Updated'!$E:$E,1,FALSE)</f>
        <v>4V4NC9EHXLN270333</v>
      </c>
      <c r="F294" s="2">
        <v>2020</v>
      </c>
      <c r="G294" s="2" t="s">
        <v>135</v>
      </c>
      <c r="H294" s="2" t="s">
        <v>26</v>
      </c>
      <c r="I294" s="2">
        <v>50639</v>
      </c>
      <c r="J294" s="5" t="s">
        <v>46</v>
      </c>
    </row>
    <row r="295" spans="1:11" hidden="1" x14ac:dyDescent="0.25">
      <c r="A295" s="2" t="s">
        <v>50</v>
      </c>
      <c r="B295" s="2" t="s">
        <v>1</v>
      </c>
      <c r="C295" s="2">
        <v>2141</v>
      </c>
      <c r="D295" s="2" t="s">
        <v>134</v>
      </c>
      <c r="E295" s="2" t="str">
        <f>VLOOKUP(D295,'[2]Road Vehicles Updated'!$E:$E,1,FALSE)</f>
        <v>4V4NC9GG33N346821</v>
      </c>
      <c r="F295" s="2">
        <v>2003</v>
      </c>
      <c r="G295" s="2" t="s">
        <v>135</v>
      </c>
      <c r="H295" s="16" t="s">
        <v>26</v>
      </c>
      <c r="I295" s="2">
        <v>50535</v>
      </c>
      <c r="J295" s="5" t="s">
        <v>39</v>
      </c>
    </row>
    <row r="296" spans="1:11" hidden="1" x14ac:dyDescent="0.25">
      <c r="A296" s="2" t="s">
        <v>50</v>
      </c>
      <c r="B296" s="1" t="s">
        <v>4</v>
      </c>
      <c r="C296" s="2">
        <v>2160</v>
      </c>
      <c r="D296" s="2" t="s">
        <v>118</v>
      </c>
      <c r="E296" s="2" t="str">
        <f>VLOOKUP(D296,'[2]Road Vehicles Updated'!$E:$E,1,FALSE)</f>
        <v>54DB4W1B3CS800537</v>
      </c>
      <c r="F296" s="2">
        <v>2012</v>
      </c>
      <c r="G296" s="2" t="s">
        <v>73</v>
      </c>
      <c r="H296" s="2" t="s">
        <v>119</v>
      </c>
      <c r="I296" s="2">
        <v>21439</v>
      </c>
      <c r="J296" s="2" t="s">
        <v>57</v>
      </c>
      <c r="K296" s="9"/>
    </row>
    <row r="297" spans="1:11" hidden="1" x14ac:dyDescent="0.25">
      <c r="A297" s="2" t="s">
        <v>55</v>
      </c>
      <c r="B297" s="1" t="s">
        <v>4</v>
      </c>
      <c r="C297" s="2">
        <v>2251</v>
      </c>
      <c r="D297" s="2" t="s">
        <v>146</v>
      </c>
      <c r="E297" s="2" t="str">
        <f>VLOOKUP(D297,'[2]Road Vehicles Updated'!$E:$E,1,FALSE)</f>
        <v>54DC4W1B4ES803311</v>
      </c>
      <c r="F297" s="2">
        <v>2015</v>
      </c>
      <c r="G297" s="2" t="s">
        <v>73</v>
      </c>
      <c r="H297" s="2" t="s">
        <v>119</v>
      </c>
      <c r="I297" s="2">
        <v>21439</v>
      </c>
      <c r="J297" s="2" t="s">
        <v>75</v>
      </c>
    </row>
    <row r="298" spans="1:11" hidden="1" x14ac:dyDescent="0.25">
      <c r="A298" s="2" t="s">
        <v>50</v>
      </c>
      <c r="B298" s="1" t="s">
        <v>0</v>
      </c>
      <c r="C298" s="2">
        <v>1948</v>
      </c>
      <c r="D298" s="2" t="s">
        <v>90</v>
      </c>
      <c r="E298" s="2" t="str">
        <f>VLOOKUP(D298,'[2]Road Vehicles Updated'!$E:$E,1,FALSE)</f>
        <v>5LMFU28515LJ16185</v>
      </c>
      <c r="F298" s="2">
        <v>2005</v>
      </c>
      <c r="G298" s="2" t="s">
        <v>91</v>
      </c>
      <c r="H298" s="2" t="s">
        <v>92</v>
      </c>
      <c r="I298" s="2">
        <v>1499</v>
      </c>
      <c r="J298" s="2" t="s">
        <v>93</v>
      </c>
    </row>
    <row r="299" spans="1:11" x14ac:dyDescent="0.25">
      <c r="A299" s="2" t="s">
        <v>14</v>
      </c>
      <c r="B299" s="1" t="s">
        <v>2</v>
      </c>
      <c r="C299" s="23">
        <v>11009</v>
      </c>
      <c r="D299" s="2" t="s">
        <v>271</v>
      </c>
      <c r="E299" s="2" t="str">
        <f>VLOOKUP(D299,'[2]Road Vehicles Updated'!$E:$E,1,FALSE)</f>
        <v>5MADA3233BC019093</v>
      </c>
      <c r="F299" s="2">
        <v>2011</v>
      </c>
      <c r="G299" s="2" t="s">
        <v>272</v>
      </c>
      <c r="H299" s="2" t="s">
        <v>17</v>
      </c>
      <c r="I299" s="2">
        <v>68499</v>
      </c>
      <c r="J299" s="5" t="s">
        <v>18</v>
      </c>
    </row>
    <row r="300" spans="1:11" hidden="1" x14ac:dyDescent="0.25">
      <c r="A300" s="2" t="s">
        <v>50</v>
      </c>
      <c r="B300" s="1" t="s">
        <v>0</v>
      </c>
      <c r="C300" s="2">
        <v>2502</v>
      </c>
      <c r="D300" s="2" t="s">
        <v>232</v>
      </c>
      <c r="E300" s="2" t="str">
        <f>VLOOKUP(D300,'[2]Road Vehicles Updated'!$E:$E,1,FALSE)</f>
        <v>5TDBY5G16LS179546</v>
      </c>
      <c r="F300" s="2">
        <v>2020</v>
      </c>
      <c r="G300" s="2" t="s">
        <v>233</v>
      </c>
      <c r="H300" s="2" t="s">
        <v>234</v>
      </c>
      <c r="I300" s="2">
        <v>1499</v>
      </c>
      <c r="J300" s="5" t="s">
        <v>51</v>
      </c>
    </row>
    <row r="301" spans="1:11" x14ac:dyDescent="0.25">
      <c r="A301" s="2" t="s">
        <v>38</v>
      </c>
      <c r="B301" s="1" t="s">
        <v>0</v>
      </c>
      <c r="C301" s="23">
        <v>11083</v>
      </c>
      <c r="D301" s="2" t="s">
        <v>282</v>
      </c>
      <c r="E301" s="2" t="str">
        <f>VLOOKUP(D301,'[2]Road Vehicles Updated'!$E:$E,1,FALSE)</f>
        <v>KM8J3CA42HU303330</v>
      </c>
      <c r="F301" s="2">
        <v>2017</v>
      </c>
      <c r="G301" s="2" t="s">
        <v>283</v>
      </c>
      <c r="H301" s="8" t="s">
        <v>284</v>
      </c>
      <c r="I301" s="2">
        <v>7398</v>
      </c>
      <c r="J301" s="5" t="s">
        <v>280</v>
      </c>
      <c r="K301" s="9"/>
    </row>
    <row r="302" spans="1:11" x14ac:dyDescent="0.25">
      <c r="A302" s="2" t="s">
        <v>38</v>
      </c>
      <c r="B302" s="1" t="s">
        <v>0</v>
      </c>
      <c r="C302" s="23">
        <v>11084</v>
      </c>
      <c r="D302" s="2" t="s">
        <v>285</v>
      </c>
      <c r="E302" s="2" t="str">
        <f>VLOOKUP(D302,'[2]Road Vehicles Updated'!$E:$E,1,FALSE)</f>
        <v>KM8J3CA45HU289858</v>
      </c>
      <c r="F302" s="2">
        <v>2017</v>
      </c>
      <c r="G302" s="2" t="s">
        <v>283</v>
      </c>
      <c r="H302" s="8" t="s">
        <v>284</v>
      </c>
      <c r="I302" s="2">
        <v>7398</v>
      </c>
      <c r="J302" s="2" t="s">
        <v>31</v>
      </c>
    </row>
    <row r="303" spans="1:11" hidden="1" x14ac:dyDescent="0.25">
      <c r="A303" s="2"/>
      <c r="C303" s="2"/>
      <c r="D303" s="2"/>
      <c r="E303" s="2"/>
      <c r="F303" s="2"/>
      <c r="H303" s="8"/>
      <c r="I303" s="2"/>
    </row>
    <row r="304" spans="1:11" hidden="1" x14ac:dyDescent="0.25">
      <c r="A304" s="2"/>
      <c r="C304" s="2"/>
      <c r="D304" s="2"/>
      <c r="E304" s="2"/>
      <c r="F304" s="2"/>
      <c r="H304" s="8"/>
      <c r="I304" s="2"/>
    </row>
    <row r="305" spans="1:11" s="20" customFormat="1" hidden="1" x14ac:dyDescent="0.25">
      <c r="A305" s="17"/>
      <c r="B305" s="18"/>
      <c r="C305" s="17"/>
      <c r="D305" s="17"/>
      <c r="E305" s="17"/>
      <c r="F305" s="17"/>
      <c r="G305" s="17"/>
      <c r="H305" s="19"/>
      <c r="I305" s="17"/>
      <c r="J305" s="17"/>
    </row>
    <row r="306" spans="1:11" hidden="1" x14ac:dyDescent="0.25">
      <c r="A306" s="2"/>
      <c r="C306" s="2"/>
      <c r="D306" s="2"/>
      <c r="E306" s="2"/>
      <c r="F306" s="2"/>
      <c r="H306" s="8"/>
      <c r="I306" s="2"/>
    </row>
    <row r="307" spans="1:11" hidden="1" x14ac:dyDescent="0.25">
      <c r="A307" s="2"/>
      <c r="C307" s="2"/>
      <c r="D307" s="2"/>
      <c r="E307" s="2"/>
      <c r="F307" s="2"/>
      <c r="H307" s="8"/>
      <c r="I307" s="2"/>
    </row>
    <row r="308" spans="1:11" hidden="1" x14ac:dyDescent="0.25">
      <c r="A308" s="15" t="s">
        <v>466</v>
      </c>
      <c r="C308" s="2"/>
      <c r="D308" s="2"/>
      <c r="E308" s="2"/>
      <c r="F308" s="2"/>
      <c r="H308" s="8"/>
      <c r="I308" s="2"/>
    </row>
    <row r="309" spans="1:11" hidden="1" x14ac:dyDescent="0.25">
      <c r="A309" s="2" t="s">
        <v>55</v>
      </c>
      <c r="B309" s="1" t="s">
        <v>2</v>
      </c>
      <c r="C309" s="2">
        <v>1856</v>
      </c>
      <c r="D309" s="2" t="s">
        <v>72</v>
      </c>
      <c r="E309" s="2" t="e">
        <f>VLOOKUP(D309,'[2]Road Vehicles Updated'!$E:$E,1,FALSE)</f>
        <v>#N/A</v>
      </c>
      <c r="F309" s="2">
        <v>1987</v>
      </c>
      <c r="G309" s="2" t="s">
        <v>73</v>
      </c>
      <c r="H309" s="2" t="s">
        <v>74</v>
      </c>
      <c r="I309" s="2">
        <v>1499</v>
      </c>
      <c r="J309" s="2" t="s">
        <v>75</v>
      </c>
      <c r="K309" s="21">
        <v>46048</v>
      </c>
    </row>
    <row r="310" spans="1:11" hidden="1" x14ac:dyDescent="0.25">
      <c r="A310" s="2" t="s">
        <v>50</v>
      </c>
      <c r="B310" s="1" t="s">
        <v>2</v>
      </c>
      <c r="C310" s="2">
        <v>1919</v>
      </c>
      <c r="D310" s="2" t="s">
        <v>84</v>
      </c>
      <c r="E310" s="2" t="e">
        <f>VLOOKUP(D310,'[2]Road Vehicles Updated'!$E:$E,1,FALSE)</f>
        <v>#N/A</v>
      </c>
      <c r="F310" s="2">
        <v>2006</v>
      </c>
      <c r="G310" s="2" t="s">
        <v>80</v>
      </c>
      <c r="H310" s="2" t="s">
        <v>30</v>
      </c>
      <c r="I310" s="2">
        <v>1499</v>
      </c>
      <c r="J310" s="2" t="s">
        <v>85</v>
      </c>
      <c r="K310" s="21">
        <v>46290</v>
      </c>
    </row>
    <row r="311" spans="1:11" hidden="1" x14ac:dyDescent="0.25">
      <c r="A311" s="2" t="s">
        <v>50</v>
      </c>
      <c r="B311" s="1" t="s">
        <v>0</v>
      </c>
      <c r="C311" s="2">
        <v>1924</v>
      </c>
      <c r="D311" s="2" t="s">
        <v>86</v>
      </c>
      <c r="E311" s="2" t="e">
        <f>VLOOKUP(D311,'[2]Road Vehicles Updated'!$E:$E,1,FALSE)</f>
        <v>#N/A</v>
      </c>
      <c r="F311" s="2">
        <v>2007</v>
      </c>
      <c r="G311" s="2" t="s">
        <v>80</v>
      </c>
      <c r="H311" s="2" t="s">
        <v>87</v>
      </c>
      <c r="I311" s="2">
        <v>1499</v>
      </c>
      <c r="J311" s="5" t="s">
        <v>51</v>
      </c>
      <c r="K311" s="21">
        <v>46259</v>
      </c>
    </row>
    <row r="312" spans="1:11" hidden="1" x14ac:dyDescent="0.25">
      <c r="A312" s="2" t="s">
        <v>50</v>
      </c>
      <c r="B312" s="1" t="s">
        <v>2</v>
      </c>
      <c r="C312" s="2">
        <v>1930</v>
      </c>
      <c r="D312" s="2" t="s">
        <v>88</v>
      </c>
      <c r="E312" s="2" t="e">
        <f>VLOOKUP(D312,'[2]Road Vehicles Updated'!$E:$E,1,FALSE)</f>
        <v>#N/A</v>
      </c>
      <c r="F312" s="2">
        <v>2006</v>
      </c>
      <c r="G312" s="2" t="s">
        <v>29</v>
      </c>
      <c r="H312" s="2" t="s">
        <v>30</v>
      </c>
      <c r="I312" s="2">
        <v>1499</v>
      </c>
      <c r="J312" s="2" t="s">
        <v>89</v>
      </c>
      <c r="K312" s="21">
        <v>46259</v>
      </c>
    </row>
    <row r="313" spans="1:11" hidden="1" x14ac:dyDescent="0.25">
      <c r="A313" s="2" t="s">
        <v>55</v>
      </c>
      <c r="B313" s="1" t="s">
        <v>0</v>
      </c>
      <c r="C313" s="2">
        <v>2052</v>
      </c>
      <c r="D313" s="2" t="s">
        <v>99</v>
      </c>
      <c r="E313" s="2" t="e">
        <f>VLOOKUP(D313,'[2]Road Vehicles Updated'!$E:$E,1,FALSE)</f>
        <v>#N/A</v>
      </c>
      <c r="F313" s="2">
        <v>2009</v>
      </c>
      <c r="G313" s="2" t="s">
        <v>67</v>
      </c>
      <c r="H313" s="2" t="s">
        <v>100</v>
      </c>
      <c r="I313" s="2">
        <v>1499</v>
      </c>
      <c r="J313" s="5" t="s">
        <v>56</v>
      </c>
      <c r="K313" s="21">
        <v>46290</v>
      </c>
    </row>
    <row r="314" spans="1:11" hidden="1" x14ac:dyDescent="0.25">
      <c r="A314" s="2" t="s">
        <v>50</v>
      </c>
      <c r="B314" s="1" t="s">
        <v>2</v>
      </c>
      <c r="C314" s="2">
        <v>2062</v>
      </c>
      <c r="D314" s="2" t="s">
        <v>103</v>
      </c>
      <c r="E314" s="2" t="e">
        <f>VLOOKUP(D314,'[2]Road Vehicles Updated'!$E:$E,1,FALSE)</f>
        <v>#N/A</v>
      </c>
      <c r="F314" s="2">
        <v>2009</v>
      </c>
      <c r="G314" s="2" t="s">
        <v>80</v>
      </c>
      <c r="H314" s="2" t="s">
        <v>30</v>
      </c>
      <c r="I314" s="2">
        <v>1499</v>
      </c>
      <c r="J314" s="2" t="s">
        <v>31</v>
      </c>
      <c r="K314" s="21">
        <v>46259</v>
      </c>
    </row>
    <row r="315" spans="1:11" hidden="1" x14ac:dyDescent="0.25">
      <c r="A315" s="2" t="s">
        <v>50</v>
      </c>
      <c r="B315" s="1" t="s">
        <v>2</v>
      </c>
      <c r="C315" s="2">
        <v>2064</v>
      </c>
      <c r="D315" s="2" t="s">
        <v>105</v>
      </c>
      <c r="E315" s="2" t="e">
        <f>VLOOKUP(D315,'[2]Road Vehicles Updated'!$E:$E,1,FALSE)</f>
        <v>#N/A</v>
      </c>
      <c r="F315" s="2">
        <v>2009</v>
      </c>
      <c r="G315" s="2" t="s">
        <v>80</v>
      </c>
      <c r="H315" s="2" t="s">
        <v>30</v>
      </c>
      <c r="I315" s="2">
        <v>1499</v>
      </c>
      <c r="J315" s="2" t="s">
        <v>31</v>
      </c>
      <c r="K315" s="21">
        <v>46290</v>
      </c>
    </row>
    <row r="316" spans="1:11" hidden="1" x14ac:dyDescent="0.25">
      <c r="A316" s="2" t="s">
        <v>50</v>
      </c>
      <c r="B316" s="1" t="s">
        <v>2</v>
      </c>
      <c r="C316" s="2">
        <v>2075</v>
      </c>
      <c r="D316" s="2" t="s">
        <v>110</v>
      </c>
      <c r="E316" s="2" t="e">
        <f>VLOOKUP(D316,'[2]Road Vehicles Updated'!$E:$E,1,FALSE)</f>
        <v>#N/A</v>
      </c>
      <c r="F316" s="2">
        <v>2010</v>
      </c>
      <c r="G316" s="2" t="s">
        <v>80</v>
      </c>
      <c r="H316" s="2" t="s">
        <v>30</v>
      </c>
      <c r="I316" s="2">
        <v>1499</v>
      </c>
      <c r="J316" s="2" t="s">
        <v>56</v>
      </c>
      <c r="K316" s="21">
        <v>46259</v>
      </c>
    </row>
    <row r="317" spans="1:11" hidden="1" x14ac:dyDescent="0.25">
      <c r="A317" s="2" t="s">
        <v>50</v>
      </c>
      <c r="B317" s="1" t="s">
        <v>2</v>
      </c>
      <c r="C317" s="2">
        <v>2214</v>
      </c>
      <c r="D317" s="2" t="s">
        <v>132</v>
      </c>
      <c r="E317" s="2" t="e">
        <f>VLOOKUP(D317,'[2]Road Vehicles Updated'!$E:$E,1,FALSE)</f>
        <v>#N/A</v>
      </c>
      <c r="F317" s="2">
        <v>2013</v>
      </c>
      <c r="G317" s="2" t="s">
        <v>80</v>
      </c>
      <c r="H317" s="2" t="s">
        <v>30</v>
      </c>
      <c r="I317" s="2">
        <v>1499</v>
      </c>
      <c r="J317" s="5" t="s">
        <v>120</v>
      </c>
      <c r="K317" s="21">
        <v>46259</v>
      </c>
    </row>
    <row r="318" spans="1:11" hidden="1" x14ac:dyDescent="0.25">
      <c r="A318" s="2" t="s">
        <v>50</v>
      </c>
      <c r="B318" s="1" t="s">
        <v>2</v>
      </c>
      <c r="C318" s="2">
        <v>2243</v>
      </c>
      <c r="D318" s="2" t="s">
        <v>140</v>
      </c>
      <c r="E318" s="2" t="e">
        <f>VLOOKUP(D318,'[2]Road Vehicles Updated'!$E:$E,1,FALSE)</f>
        <v>#N/A</v>
      </c>
      <c r="F318" s="2">
        <v>2014</v>
      </c>
      <c r="G318" s="2" t="s">
        <v>80</v>
      </c>
      <c r="H318" s="2" t="s">
        <v>30</v>
      </c>
      <c r="I318" s="2">
        <v>1499</v>
      </c>
      <c r="J318" s="2" t="s">
        <v>31</v>
      </c>
      <c r="K318" s="21">
        <v>46290</v>
      </c>
    </row>
    <row r="319" spans="1:11" hidden="1" x14ac:dyDescent="0.25">
      <c r="A319" s="2" t="s">
        <v>50</v>
      </c>
      <c r="B319" s="1" t="s">
        <v>2</v>
      </c>
      <c r="C319" s="2">
        <v>2248</v>
      </c>
      <c r="D319" s="2" t="s">
        <v>145</v>
      </c>
      <c r="E319" s="2" t="e">
        <f>VLOOKUP(D319,'[2]Road Vehicles Updated'!$E:$E,1,FALSE)</f>
        <v>#N/A</v>
      </c>
      <c r="F319" s="2">
        <v>2014</v>
      </c>
      <c r="G319" s="2" t="s">
        <v>80</v>
      </c>
      <c r="H319" s="2" t="s">
        <v>30</v>
      </c>
      <c r="I319" s="2">
        <v>1499</v>
      </c>
      <c r="J319" s="2" t="s">
        <v>31</v>
      </c>
      <c r="K319" s="21">
        <v>46259</v>
      </c>
    </row>
    <row r="320" spans="1:11" hidden="1" x14ac:dyDescent="0.25">
      <c r="A320" s="2" t="s">
        <v>50</v>
      </c>
      <c r="B320" s="1" t="s">
        <v>2</v>
      </c>
      <c r="C320" s="2">
        <v>2263</v>
      </c>
      <c r="D320" s="2" t="s">
        <v>152</v>
      </c>
      <c r="E320" s="2" t="e">
        <f>VLOOKUP(D320,'[2]Road Vehicles Updated'!$E:$E,1,FALSE)</f>
        <v>#N/A</v>
      </c>
      <c r="F320" s="2">
        <v>2014</v>
      </c>
      <c r="G320" s="2" t="s">
        <v>80</v>
      </c>
      <c r="H320" s="2" t="s">
        <v>30</v>
      </c>
      <c r="I320" s="2">
        <v>1499</v>
      </c>
      <c r="J320" s="2" t="s">
        <v>31</v>
      </c>
      <c r="K320" s="21">
        <v>46259</v>
      </c>
    </row>
    <row r="321" spans="1:13" hidden="1" x14ac:dyDescent="0.25">
      <c r="A321" s="2" t="s">
        <v>50</v>
      </c>
      <c r="B321" s="1" t="s">
        <v>2</v>
      </c>
      <c r="C321" s="2">
        <v>2274</v>
      </c>
      <c r="D321" s="2" t="s">
        <v>157</v>
      </c>
      <c r="E321" s="2" t="e">
        <f>VLOOKUP(D321,'[2]Road Vehicles Updated'!$E:$E,1,FALSE)</f>
        <v>#N/A</v>
      </c>
      <c r="F321" s="2">
        <v>2015</v>
      </c>
      <c r="G321" s="2" t="s">
        <v>137</v>
      </c>
      <c r="H321" s="2" t="s">
        <v>30</v>
      </c>
      <c r="I321" s="2">
        <v>1499</v>
      </c>
      <c r="J321" s="2" t="s">
        <v>31</v>
      </c>
      <c r="K321" s="21">
        <v>46259</v>
      </c>
    </row>
    <row r="322" spans="1:13" hidden="1" x14ac:dyDescent="0.25">
      <c r="A322" s="2" t="s">
        <v>50</v>
      </c>
      <c r="B322" s="1" t="s">
        <v>2</v>
      </c>
      <c r="C322" s="2">
        <v>2319</v>
      </c>
      <c r="D322" s="2" t="s">
        <v>171</v>
      </c>
      <c r="E322" s="2" t="e">
        <f>VLOOKUP(D322,'[2]Road Vehicles Updated'!$E:$E,1,FALSE)</f>
        <v>#N/A</v>
      </c>
      <c r="F322" s="2">
        <v>2015</v>
      </c>
      <c r="G322" s="2" t="s">
        <v>137</v>
      </c>
      <c r="H322" s="2" t="s">
        <v>30</v>
      </c>
      <c r="I322" s="2">
        <v>1499</v>
      </c>
      <c r="J322" s="2" t="s">
        <v>49</v>
      </c>
      <c r="K322" s="21">
        <v>46290</v>
      </c>
    </row>
    <row r="323" spans="1:13" hidden="1" x14ac:dyDescent="0.25">
      <c r="A323" s="2" t="s">
        <v>50</v>
      </c>
      <c r="B323" s="1" t="s">
        <v>3</v>
      </c>
      <c r="C323" s="2">
        <v>2328</v>
      </c>
      <c r="D323" s="2" t="s">
        <v>173</v>
      </c>
      <c r="E323" s="2" t="e">
        <f>VLOOKUP(D323,'[2]Road Vehicles Updated'!$E:$E,1,FALSE)</f>
        <v>#N/A</v>
      </c>
      <c r="F323" s="2">
        <v>2005</v>
      </c>
      <c r="G323" s="2" t="s">
        <v>174</v>
      </c>
      <c r="H323" s="2" t="s">
        <v>175</v>
      </c>
      <c r="I323" s="2"/>
      <c r="J323" s="5" t="s">
        <v>96</v>
      </c>
      <c r="K323" s="21" t="s">
        <v>467</v>
      </c>
    </row>
    <row r="324" spans="1:13" hidden="1" x14ac:dyDescent="0.25">
      <c r="A324" s="2" t="s">
        <v>50</v>
      </c>
      <c r="B324" s="1" t="s">
        <v>2</v>
      </c>
      <c r="C324" s="2">
        <v>2463</v>
      </c>
      <c r="D324" s="2" t="s">
        <v>228</v>
      </c>
      <c r="E324" s="2" t="e">
        <f>VLOOKUP(D324,'[2]Road Vehicles Updated'!$E:$E,1,FALSE)</f>
        <v>#N/A</v>
      </c>
      <c r="F324" s="2">
        <v>2018</v>
      </c>
      <c r="G324" s="2" t="s">
        <v>137</v>
      </c>
      <c r="H324" s="2" t="s">
        <v>148</v>
      </c>
      <c r="I324" s="2">
        <v>21499</v>
      </c>
      <c r="J324" s="5" t="s">
        <v>117</v>
      </c>
      <c r="K324" s="22">
        <v>46257</v>
      </c>
    </row>
    <row r="325" spans="1:13" hidden="1" x14ac:dyDescent="0.25">
      <c r="A325" s="2" t="s">
        <v>50</v>
      </c>
      <c r="B325" s="1" t="s">
        <v>2</v>
      </c>
      <c r="C325" s="2">
        <v>2501</v>
      </c>
      <c r="D325" s="2" t="s">
        <v>230</v>
      </c>
      <c r="E325" s="2" t="e">
        <f>VLOOKUP(D325,'[2]Road Vehicles Updated'!$E:$E,1,FALSE)</f>
        <v>#N/A</v>
      </c>
      <c r="F325" s="2">
        <v>2015</v>
      </c>
      <c r="G325" s="2" t="s">
        <v>67</v>
      </c>
      <c r="H325" s="2" t="s">
        <v>30</v>
      </c>
      <c r="I325" s="2">
        <v>1499</v>
      </c>
      <c r="J325" s="5" t="s">
        <v>231</v>
      </c>
      <c r="K325" s="21">
        <v>46106</v>
      </c>
    </row>
    <row r="326" spans="1:13" x14ac:dyDescent="0.25">
      <c r="A326" s="28" t="s">
        <v>14</v>
      </c>
      <c r="B326" s="29" t="s">
        <v>2</v>
      </c>
      <c r="C326" s="28">
        <v>10847</v>
      </c>
      <c r="D326" s="28" t="s">
        <v>256</v>
      </c>
      <c r="E326" s="28" t="e">
        <f>VLOOKUP(D326,'[2]Road Vehicles Updated'!$E:$E,1,FALSE)</f>
        <v>#N/A</v>
      </c>
      <c r="F326" s="28">
        <v>2014</v>
      </c>
      <c r="G326" s="28" t="s">
        <v>29</v>
      </c>
      <c r="H326" s="28" t="s">
        <v>30</v>
      </c>
      <c r="I326" s="28">
        <v>1499</v>
      </c>
      <c r="J326" s="28" t="s">
        <v>31</v>
      </c>
      <c r="K326" s="32" t="s">
        <v>472</v>
      </c>
      <c r="L326" s="32"/>
      <c r="M326" s="33"/>
    </row>
    <row r="327" spans="1:13" x14ac:dyDescent="0.25">
      <c r="A327" s="28" t="s">
        <v>14</v>
      </c>
      <c r="B327" s="29" t="s">
        <v>2</v>
      </c>
      <c r="C327" s="28">
        <v>10863</v>
      </c>
      <c r="D327" s="28" t="s">
        <v>260</v>
      </c>
      <c r="E327" s="28" t="e">
        <f>VLOOKUP(D327,'[2]Road Vehicles Updated'!$E:$E,1,FALSE)</f>
        <v>#N/A</v>
      </c>
      <c r="F327" s="28">
        <v>2005</v>
      </c>
      <c r="G327" s="28" t="s">
        <v>29</v>
      </c>
      <c r="H327" s="28" t="s">
        <v>30</v>
      </c>
      <c r="I327" s="28">
        <v>21499</v>
      </c>
      <c r="J327" s="30" t="s">
        <v>261</v>
      </c>
      <c r="K327" s="35">
        <v>46290</v>
      </c>
      <c r="L327" s="32" t="s">
        <v>472</v>
      </c>
      <c r="M327" s="33"/>
    </row>
    <row r="328" spans="1:13" x14ac:dyDescent="0.25">
      <c r="A328" s="28" t="s">
        <v>14</v>
      </c>
      <c r="B328" s="29" t="s">
        <v>0</v>
      </c>
      <c r="C328" s="28">
        <v>11039</v>
      </c>
      <c r="D328" s="28" t="s">
        <v>278</v>
      </c>
      <c r="E328" s="28" t="e">
        <f>VLOOKUP(D328,'[2]Road Vehicles Updated'!$E:$E,1,FALSE)</f>
        <v>#N/A</v>
      </c>
      <c r="F328" s="28">
        <v>2014</v>
      </c>
      <c r="G328" s="28" t="s">
        <v>29</v>
      </c>
      <c r="H328" s="28" t="s">
        <v>279</v>
      </c>
      <c r="I328" s="28">
        <v>1499</v>
      </c>
      <c r="J328" s="30" t="s">
        <v>280</v>
      </c>
      <c r="K328" s="35">
        <v>46351</v>
      </c>
      <c r="L328" s="32" t="s">
        <v>472</v>
      </c>
      <c r="M328" s="33"/>
    </row>
    <row r="329" spans="1:13" x14ac:dyDescent="0.25">
      <c r="A329" s="28" t="s">
        <v>14</v>
      </c>
      <c r="B329" s="29" t="s">
        <v>0</v>
      </c>
      <c r="C329" s="28">
        <v>11087</v>
      </c>
      <c r="D329" s="28" t="s">
        <v>286</v>
      </c>
      <c r="E329" s="28" t="e">
        <f>VLOOKUP(D329,'[2]Road Vehicles Updated'!$E:$E,1,FALSE)</f>
        <v>#N/A</v>
      </c>
      <c r="F329" s="28">
        <v>2017</v>
      </c>
      <c r="G329" s="28" t="s">
        <v>29</v>
      </c>
      <c r="H329" s="28" t="s">
        <v>279</v>
      </c>
      <c r="I329" s="28">
        <v>1499</v>
      </c>
      <c r="J329" s="30" t="s">
        <v>280</v>
      </c>
      <c r="K329" s="35">
        <v>46351</v>
      </c>
      <c r="L329" s="32" t="s">
        <v>472</v>
      </c>
      <c r="M329" s="33"/>
    </row>
    <row r="330" spans="1:13" x14ac:dyDescent="0.25">
      <c r="A330" s="28" t="s">
        <v>14</v>
      </c>
      <c r="B330" s="29" t="s">
        <v>2</v>
      </c>
      <c r="C330" s="28">
        <v>11188</v>
      </c>
      <c r="D330" s="28" t="s">
        <v>315</v>
      </c>
      <c r="E330" s="28" t="e">
        <f>VLOOKUP(D330,'[2]Road Vehicles Updated'!$E:$E,1,FALSE)</f>
        <v>#N/A</v>
      </c>
      <c r="F330" s="28">
        <v>2018</v>
      </c>
      <c r="G330" s="28" t="s">
        <v>137</v>
      </c>
      <c r="H330" s="28" t="s">
        <v>68</v>
      </c>
      <c r="I330" s="28">
        <v>1499</v>
      </c>
      <c r="J330" s="30" t="s">
        <v>44</v>
      </c>
      <c r="K330" s="35">
        <v>46167</v>
      </c>
      <c r="L330" s="32" t="s">
        <v>472</v>
      </c>
      <c r="M330" s="33"/>
    </row>
    <row r="331" spans="1:13" x14ac:dyDescent="0.25">
      <c r="A331" s="28" t="s">
        <v>14</v>
      </c>
      <c r="B331" s="29" t="s">
        <v>0</v>
      </c>
      <c r="C331" s="28">
        <v>11193</v>
      </c>
      <c r="D331" s="28" t="s">
        <v>320</v>
      </c>
      <c r="E331" s="28" t="e">
        <f>VLOOKUP(D331,'[2]Road Vehicles Updated'!$E:$E,1,FALSE)</f>
        <v>#N/A</v>
      </c>
      <c r="F331" s="28">
        <v>2018</v>
      </c>
      <c r="G331" s="28" t="s">
        <v>67</v>
      </c>
      <c r="H331" s="28" t="s">
        <v>279</v>
      </c>
      <c r="I331" s="28">
        <v>1499</v>
      </c>
      <c r="J331" s="30" t="s">
        <v>280</v>
      </c>
      <c r="K331" s="35">
        <v>46198</v>
      </c>
      <c r="L331" s="32" t="s">
        <v>472</v>
      </c>
      <c r="M331" s="33"/>
    </row>
    <row r="332" spans="1:13" x14ac:dyDescent="0.25">
      <c r="A332" s="28" t="s">
        <v>14</v>
      </c>
      <c r="B332" s="29" t="s">
        <v>0</v>
      </c>
      <c r="C332" s="28">
        <v>11194</v>
      </c>
      <c r="D332" s="28" t="s">
        <v>321</v>
      </c>
      <c r="E332" s="28" t="e">
        <f>VLOOKUP(D332,'[2]Road Vehicles Updated'!$E:$E,1,FALSE)</f>
        <v>#N/A</v>
      </c>
      <c r="F332" s="28">
        <v>2018</v>
      </c>
      <c r="G332" s="28" t="s">
        <v>67</v>
      </c>
      <c r="H332" s="28" t="s">
        <v>279</v>
      </c>
      <c r="I332" s="28">
        <v>1499</v>
      </c>
      <c r="J332" s="30" t="s">
        <v>280</v>
      </c>
      <c r="K332" s="35">
        <v>46198</v>
      </c>
      <c r="L332" s="32" t="s">
        <v>472</v>
      </c>
      <c r="M332" s="33"/>
    </row>
    <row r="333" spans="1:13" x14ac:dyDescent="0.25">
      <c r="A333" s="28" t="s">
        <v>14</v>
      </c>
      <c r="B333" s="29" t="s">
        <v>0</v>
      </c>
      <c r="C333" s="28">
        <v>11205</v>
      </c>
      <c r="D333" s="28" t="s">
        <v>322</v>
      </c>
      <c r="E333" s="28" t="e">
        <f>VLOOKUP(D333,'[2]Road Vehicles Updated'!$E:$E,1,FALSE)</f>
        <v>#N/A</v>
      </c>
      <c r="F333" s="28">
        <v>2019</v>
      </c>
      <c r="G333" s="28" t="s">
        <v>67</v>
      </c>
      <c r="H333" s="28" t="s">
        <v>279</v>
      </c>
      <c r="I333" s="28">
        <v>1499</v>
      </c>
      <c r="J333" s="30" t="s">
        <v>280</v>
      </c>
      <c r="K333" s="35">
        <v>46198</v>
      </c>
      <c r="L333" s="32" t="s">
        <v>472</v>
      </c>
      <c r="M333" s="33"/>
    </row>
    <row r="334" spans="1:13" x14ac:dyDescent="0.25">
      <c r="A334" s="28" t="s">
        <v>14</v>
      </c>
      <c r="B334" s="29" t="s">
        <v>0</v>
      </c>
      <c r="C334" s="28">
        <v>11206</v>
      </c>
      <c r="D334" s="28" t="s">
        <v>323</v>
      </c>
      <c r="E334" s="28" t="e">
        <f>VLOOKUP(D334,'[2]Road Vehicles Updated'!$E:$E,1,FALSE)</f>
        <v>#N/A</v>
      </c>
      <c r="F334" s="28">
        <v>2019</v>
      </c>
      <c r="G334" s="28" t="s">
        <v>67</v>
      </c>
      <c r="H334" s="28" t="s">
        <v>279</v>
      </c>
      <c r="I334" s="28">
        <v>1499</v>
      </c>
      <c r="J334" s="30" t="s">
        <v>280</v>
      </c>
      <c r="K334" s="35">
        <v>46198</v>
      </c>
      <c r="L334" s="32" t="s">
        <v>472</v>
      </c>
      <c r="M334" s="33"/>
    </row>
    <row r="335" spans="1:13" x14ac:dyDescent="0.25">
      <c r="A335" s="28" t="s">
        <v>14</v>
      </c>
      <c r="B335" s="29" t="s">
        <v>0</v>
      </c>
      <c r="C335" s="28">
        <v>11215</v>
      </c>
      <c r="D335" s="28" t="s">
        <v>325</v>
      </c>
      <c r="E335" s="28" t="e">
        <f>VLOOKUP(D335,'[2]Road Vehicles Updated'!$E:$E,1,FALSE)</f>
        <v>#N/A</v>
      </c>
      <c r="F335" s="28">
        <v>2019</v>
      </c>
      <c r="G335" s="28" t="s">
        <v>67</v>
      </c>
      <c r="H335" s="28" t="s">
        <v>279</v>
      </c>
      <c r="I335" s="28">
        <v>1499</v>
      </c>
      <c r="J335" s="30" t="s">
        <v>280</v>
      </c>
      <c r="K335" s="35">
        <v>46198</v>
      </c>
      <c r="L335" s="32" t="s">
        <v>472</v>
      </c>
      <c r="M335" s="33"/>
    </row>
    <row r="336" spans="1:13" x14ac:dyDescent="0.25">
      <c r="A336" s="28" t="s">
        <v>14</v>
      </c>
      <c r="B336" s="29" t="s">
        <v>0</v>
      </c>
      <c r="C336" s="28">
        <v>11216</v>
      </c>
      <c r="D336" s="28" t="s">
        <v>326</v>
      </c>
      <c r="E336" s="28" t="e">
        <f>VLOOKUP(D336,'[2]Road Vehicles Updated'!$E:$E,1,FALSE)</f>
        <v>#N/A</v>
      </c>
      <c r="F336" s="28">
        <v>2019</v>
      </c>
      <c r="G336" s="28" t="s">
        <v>67</v>
      </c>
      <c r="H336" s="28" t="s">
        <v>279</v>
      </c>
      <c r="I336" s="28">
        <v>1499</v>
      </c>
      <c r="J336" s="30" t="s">
        <v>280</v>
      </c>
      <c r="K336" s="35">
        <v>46198</v>
      </c>
      <c r="L336" s="32" t="s">
        <v>472</v>
      </c>
      <c r="M336" s="33"/>
    </row>
    <row r="337" spans="1:33" x14ac:dyDescent="0.25">
      <c r="A337" s="2" t="s">
        <v>14</v>
      </c>
      <c r="B337" s="2" t="s">
        <v>1</v>
      </c>
      <c r="C337" s="24">
        <v>11226</v>
      </c>
      <c r="D337" s="8" t="s">
        <v>398</v>
      </c>
      <c r="E337" s="2" t="e">
        <f>VLOOKUP(D337,'[2]Road Vehicles Updated'!$E:$E,1,FALSE)</f>
        <v>#N/A</v>
      </c>
      <c r="F337" s="2">
        <v>2018</v>
      </c>
      <c r="G337" s="2" t="s">
        <v>60</v>
      </c>
      <c r="H337" s="10" t="s">
        <v>26</v>
      </c>
      <c r="I337" s="2">
        <v>50535</v>
      </c>
      <c r="J337" s="5" t="s">
        <v>40</v>
      </c>
      <c r="K337" s="21" t="s">
        <v>468</v>
      </c>
    </row>
    <row r="338" spans="1:33" x14ac:dyDescent="0.25">
      <c r="A338" s="28" t="s">
        <v>14</v>
      </c>
      <c r="B338" s="29" t="s">
        <v>0</v>
      </c>
      <c r="C338" s="28">
        <v>11261</v>
      </c>
      <c r="D338" s="28" t="s">
        <v>355</v>
      </c>
      <c r="E338" s="28" t="e">
        <f>VLOOKUP(D338,'[2]Road Vehicles Updated'!$E:$E,1,FALSE)</f>
        <v>#N/A</v>
      </c>
      <c r="F338" s="28">
        <v>2020</v>
      </c>
      <c r="G338" s="28" t="s">
        <v>29</v>
      </c>
      <c r="H338" s="28" t="s">
        <v>279</v>
      </c>
      <c r="I338" s="28">
        <v>1499</v>
      </c>
      <c r="J338" s="30" t="s">
        <v>280</v>
      </c>
      <c r="K338" s="35">
        <v>46198</v>
      </c>
      <c r="L338" s="32" t="s">
        <v>472</v>
      </c>
      <c r="M338" s="33"/>
    </row>
    <row r="339" spans="1:33" hidden="1" x14ac:dyDescent="0.25">
      <c r="A339" s="2" t="s">
        <v>23</v>
      </c>
      <c r="B339" s="1" t="s">
        <v>0</v>
      </c>
      <c r="C339" s="2">
        <v>70051</v>
      </c>
      <c r="D339" s="2" t="s">
        <v>418</v>
      </c>
      <c r="E339" s="2" t="e">
        <f>VLOOKUP(D339,'[2]Road Vehicles Updated'!$E:$E,1,FALSE)</f>
        <v>#N/A</v>
      </c>
      <c r="F339" s="2">
        <v>2004</v>
      </c>
      <c r="G339" s="2" t="s">
        <v>137</v>
      </c>
      <c r="H339" s="2" t="s">
        <v>178</v>
      </c>
      <c r="I339" s="2">
        <v>7398</v>
      </c>
      <c r="J339" s="2" t="s">
        <v>419</v>
      </c>
      <c r="K339" s="21">
        <v>46319</v>
      </c>
    </row>
    <row r="340" spans="1:33" s="13" customFormat="1" hidden="1" x14ac:dyDescent="0.25">
      <c r="A340" s="2" t="s">
        <v>23</v>
      </c>
      <c r="B340" s="1" t="s">
        <v>2</v>
      </c>
      <c r="C340" s="2">
        <v>70058</v>
      </c>
      <c r="D340" s="2" t="s">
        <v>425</v>
      </c>
      <c r="E340" s="2" t="e">
        <f>VLOOKUP(D340,'[2]Road Vehicles Updated'!$E:$E,1,FALSE)</f>
        <v>#N/A</v>
      </c>
      <c r="F340" s="2">
        <v>2013</v>
      </c>
      <c r="G340" s="2" t="s">
        <v>407</v>
      </c>
      <c r="H340" s="2" t="s">
        <v>30</v>
      </c>
      <c r="I340" s="2">
        <v>1499</v>
      </c>
      <c r="J340" s="2" t="s">
        <v>31</v>
      </c>
      <c r="K340" s="21" t="s">
        <v>467</v>
      </c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idden="1" x14ac:dyDescent="0.25">
      <c r="A341" s="2" t="s">
        <v>50</v>
      </c>
      <c r="B341" s="1" t="s">
        <v>2</v>
      </c>
      <c r="C341" s="2">
        <v>90001</v>
      </c>
      <c r="D341" s="2" t="s">
        <v>446</v>
      </c>
      <c r="E341" s="2" t="e">
        <f>VLOOKUP(D341,'[2]Road Vehicles Updated'!$E:$E,1,FALSE)</f>
        <v>#N/A</v>
      </c>
      <c r="F341" s="2">
        <v>2019</v>
      </c>
      <c r="G341" s="2" t="s">
        <v>137</v>
      </c>
      <c r="H341" s="2" t="s">
        <v>30</v>
      </c>
      <c r="I341" s="2">
        <v>1499</v>
      </c>
      <c r="J341" s="2" t="s">
        <v>31</v>
      </c>
      <c r="K341" s="21">
        <v>46228</v>
      </c>
    </row>
    <row r="342" spans="1:33" x14ac:dyDescent="0.25">
      <c r="A342" s="14" t="s">
        <v>14</v>
      </c>
      <c r="B342" s="14" t="s">
        <v>0</v>
      </c>
      <c r="C342" s="38">
        <v>13525</v>
      </c>
      <c r="D342" s="39" t="s">
        <v>476</v>
      </c>
      <c r="E342" s="14"/>
      <c r="F342" s="40">
        <v>2023</v>
      </c>
      <c r="G342" s="41" t="s">
        <v>29</v>
      </c>
      <c r="H342" s="41" t="s">
        <v>479</v>
      </c>
      <c r="I342" s="14">
        <v>1499</v>
      </c>
      <c r="J342" s="34" t="s">
        <v>280</v>
      </c>
      <c r="K342" s="33"/>
      <c r="L342" s="33" t="s">
        <v>480</v>
      </c>
      <c r="M342" s="33"/>
    </row>
    <row r="343" spans="1:33" x14ac:dyDescent="0.25">
      <c r="A343" s="14" t="s">
        <v>14</v>
      </c>
      <c r="B343" s="14" t="s">
        <v>0</v>
      </c>
      <c r="C343" s="38">
        <v>13526</v>
      </c>
      <c r="D343" s="39" t="s">
        <v>477</v>
      </c>
      <c r="E343" s="14"/>
      <c r="F343" s="40">
        <v>2023</v>
      </c>
      <c r="G343" s="41" t="s">
        <v>29</v>
      </c>
      <c r="H343" s="41" t="s">
        <v>479</v>
      </c>
      <c r="I343" s="14">
        <v>1499</v>
      </c>
      <c r="J343" s="34" t="s">
        <v>280</v>
      </c>
      <c r="K343" s="33"/>
      <c r="L343" s="33" t="s">
        <v>480</v>
      </c>
      <c r="M343" s="33"/>
    </row>
    <row r="344" spans="1:33" x14ac:dyDescent="0.25">
      <c r="A344" s="14" t="s">
        <v>14</v>
      </c>
      <c r="B344" s="14" t="s">
        <v>0</v>
      </c>
      <c r="C344" s="38">
        <v>13533</v>
      </c>
      <c r="D344" s="39" t="s">
        <v>478</v>
      </c>
      <c r="E344" s="14"/>
      <c r="F344" s="40">
        <v>2023</v>
      </c>
      <c r="G344" s="41" t="s">
        <v>29</v>
      </c>
      <c r="H344" s="41" t="s">
        <v>479</v>
      </c>
      <c r="I344" s="14">
        <v>1499</v>
      </c>
      <c r="J344" s="34" t="s">
        <v>280</v>
      </c>
      <c r="K344" s="33"/>
      <c r="L344" s="33" t="s">
        <v>480</v>
      </c>
      <c r="M344" s="33"/>
    </row>
    <row r="345" spans="1:33" x14ac:dyDescent="0.25">
      <c r="A345" s="14" t="s">
        <v>38</v>
      </c>
      <c r="B345" s="14" t="s">
        <v>1</v>
      </c>
      <c r="C345" s="14">
        <v>12820</v>
      </c>
      <c r="D345" s="39" t="s">
        <v>482</v>
      </c>
      <c r="E345" s="14"/>
      <c r="F345" s="14">
        <v>2023</v>
      </c>
      <c r="G345" s="26" t="s">
        <v>60</v>
      </c>
      <c r="H345" s="14" t="s">
        <v>483</v>
      </c>
      <c r="I345" s="14"/>
      <c r="J345" s="26" t="s">
        <v>485</v>
      </c>
      <c r="K345" s="33"/>
      <c r="L345" s="33" t="s">
        <v>484</v>
      </c>
      <c r="M345" s="33"/>
    </row>
  </sheetData>
  <autoFilter ref="A1:J341" xr:uid="{042A2725-4E55-4E7B-847F-AB14F6B2E973}">
    <filterColumn colId="0">
      <filters>
        <filter val="Edinburg, VA"/>
        <filter val="Harrisonburg, VA"/>
      </filters>
    </filterColumn>
    <sortState xmlns:xlrd2="http://schemas.microsoft.com/office/spreadsheetml/2017/richdata2" ref="A2:J341">
      <sortCondition ref="E1:E341"/>
    </sortState>
  </autoFilter>
  <sortState xmlns:xlrd2="http://schemas.microsoft.com/office/spreadsheetml/2017/richdata2" ref="A309:L341">
    <sortCondition ref="C309:C341"/>
  </sortState>
  <pageMargins left="0.25" right="0.25" top="0.75" bottom="0.75" header="0.3" footer="0.3"/>
  <pageSetup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1CE1-05BD-4EDE-A054-FDEC9FAC0739}">
  <sheetPr filterMode="1">
    <pageSetUpPr fitToPage="1"/>
  </sheetPr>
  <dimension ref="A1:AG350"/>
  <sheetViews>
    <sheetView zoomScale="110" zoomScaleNormal="110" workbookViewId="0">
      <pane ySplit="1" topLeftCell="A262" activePane="bottomLeft" state="frozen"/>
      <selection pane="bottomLeft" activeCell="D349" sqref="D349"/>
    </sheetView>
  </sheetViews>
  <sheetFormatPr defaultRowHeight="15" x14ac:dyDescent="0.25"/>
  <cols>
    <col min="1" max="1" width="17.85546875" style="1" bestFit="1" customWidth="1"/>
    <col min="2" max="2" width="11.28515625" style="1" customWidth="1"/>
    <col min="3" max="3" width="11.28515625" style="1" bestFit="1" customWidth="1"/>
    <col min="4" max="5" width="23.5703125" style="1" customWidth="1"/>
    <col min="6" max="6" width="10.5703125" style="1" customWidth="1"/>
    <col min="7" max="7" width="26.5703125" style="2" customWidth="1"/>
    <col min="8" max="8" width="32.5703125" style="1" customWidth="1"/>
    <col min="9" max="9" width="18.5703125" style="1" customWidth="1"/>
    <col min="10" max="10" width="21.28515625" style="2" bestFit="1" customWidth="1"/>
    <col min="11" max="11" width="15.85546875" customWidth="1"/>
  </cols>
  <sheetData>
    <row r="1" spans="1:13" s="4" customFormat="1" ht="15.75" thickBot="1" x14ac:dyDescent="0.3">
      <c r="A1" s="3" t="s">
        <v>5</v>
      </c>
      <c r="B1" s="3" t="s">
        <v>6</v>
      </c>
      <c r="C1" s="3" t="s">
        <v>7</v>
      </c>
      <c r="D1" s="3" t="s">
        <v>8</v>
      </c>
      <c r="E1" s="3" t="s">
        <v>465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4" t="s">
        <v>469</v>
      </c>
      <c r="L1" s="4" t="s">
        <v>1432</v>
      </c>
      <c r="M1" s="4" t="s">
        <v>1433</v>
      </c>
    </row>
    <row r="2" spans="1:13" x14ac:dyDescent="0.25">
      <c r="A2" s="2" t="s">
        <v>23</v>
      </c>
      <c r="B2" s="1" t="s">
        <v>2</v>
      </c>
      <c r="C2" s="2">
        <v>70066</v>
      </c>
      <c r="D2" s="2" t="s">
        <v>433</v>
      </c>
      <c r="E2" s="2" t="str">
        <f>VLOOKUP(D2,'[2]Road Vehicles Updated'!$E:$E,1,FALSE)</f>
        <v xml:space="preserve"> 1FTMF1C83HKC39677</v>
      </c>
      <c r="F2" s="2">
        <v>2017</v>
      </c>
      <c r="G2" s="2" t="s">
        <v>407</v>
      </c>
      <c r="H2" s="2" t="s">
        <v>30</v>
      </c>
      <c r="I2" s="2">
        <v>1499</v>
      </c>
      <c r="J2" s="2" t="s">
        <v>31</v>
      </c>
      <c r="L2" s="43" cm="1">
        <f t="array" ref="L2">_xlfn.XLOOKUP(C2,GMenu_Donna!$A$2:A$423,GMenu_Donna!A$2:$A$423,"NO")</f>
        <v>70066</v>
      </c>
      <c r="M2" s="44" t="str" cm="1">
        <f t="array" ref="M2">_xlfn.XLOOKUP(E2,GMenu_Donna!$G$2:G$423,GMenu_Donna!G$2:$G$423,"NO")</f>
        <v>NO</v>
      </c>
    </row>
    <row r="3" spans="1:13" x14ac:dyDescent="0.25">
      <c r="A3" s="2" t="s">
        <v>50</v>
      </c>
      <c r="B3" s="1" t="s">
        <v>3</v>
      </c>
      <c r="C3" s="2">
        <v>2329</v>
      </c>
      <c r="D3" s="2" t="s">
        <v>176</v>
      </c>
      <c r="E3" s="2" t="str">
        <f>VLOOKUP(D3,'[2]Road Vehicles Updated'!$E:$E,1,FALSE)</f>
        <v>11VA812E47A000069</v>
      </c>
      <c r="F3" s="2">
        <v>2007</v>
      </c>
      <c r="G3" s="2" t="s">
        <v>174</v>
      </c>
      <c r="H3" s="2" t="s">
        <v>175</v>
      </c>
      <c r="I3" s="2"/>
      <c r="J3" s="5" t="s">
        <v>96</v>
      </c>
      <c r="L3" s="43" cm="1">
        <f t="array" ref="L3">_xlfn.XLOOKUP(C3,GMenu_Donna!$A$2:A$423,GMenu_Donna!A$2:$A$423,"NO")</f>
        <v>2329</v>
      </c>
      <c r="M3" s="44" t="str" cm="1">
        <f t="array" ref="M3">_xlfn.XLOOKUP(E3,GMenu_Donna!$G$2:G$423,GMenu_Donna!G$2:$G$423,"NO")</f>
        <v>11VA812E47A000069</v>
      </c>
    </row>
    <row r="4" spans="1:13" x14ac:dyDescent="0.25">
      <c r="A4" s="1" t="s">
        <v>50</v>
      </c>
      <c r="B4" s="1" t="s">
        <v>3</v>
      </c>
      <c r="C4" s="8">
        <v>2521</v>
      </c>
      <c r="D4" s="8" t="s">
        <v>241</v>
      </c>
      <c r="E4" s="2" t="str">
        <f>VLOOKUP(D4,'[2]Road Vehicles Updated'!$E:$E,1,FALSE)</f>
        <v>11VJ813A3NA000153</v>
      </c>
      <c r="F4" s="8">
        <v>2022</v>
      </c>
      <c r="G4" s="8" t="s">
        <v>174</v>
      </c>
      <c r="H4" s="1" t="s">
        <v>240</v>
      </c>
      <c r="J4" s="5" t="s">
        <v>96</v>
      </c>
      <c r="L4" s="43" cm="1">
        <f t="array" ref="L4">_xlfn.XLOOKUP(C4,GMenu_Donna!$A$2:A$423,GMenu_Donna!A$2:$A$423,"NO")</f>
        <v>2521</v>
      </c>
      <c r="M4" s="44" t="str" cm="1">
        <f t="array" ref="M4">_xlfn.XLOOKUP(E4,GMenu_Donna!$G$2:G$423,GMenu_Donna!G$2:$G$423,"NO")</f>
        <v>11VJ813A3NA000153</v>
      </c>
    </row>
    <row r="5" spans="1:13" x14ac:dyDescent="0.25">
      <c r="A5" s="1" t="s">
        <v>50</v>
      </c>
      <c r="B5" s="1" t="s">
        <v>3</v>
      </c>
      <c r="C5" s="8">
        <v>2520</v>
      </c>
      <c r="D5" s="1" t="s">
        <v>239</v>
      </c>
      <c r="E5" s="2" t="str">
        <f>VLOOKUP(D5,'[2]Road Vehicles Updated'!$E:$E,1,FALSE)</f>
        <v>11VJ813A3NA000154</v>
      </c>
      <c r="F5" s="8">
        <v>2022</v>
      </c>
      <c r="G5" s="8" t="s">
        <v>174</v>
      </c>
      <c r="H5" s="1" t="s">
        <v>240</v>
      </c>
      <c r="J5" s="2" t="s">
        <v>85</v>
      </c>
      <c r="L5" s="43" cm="1">
        <f t="array" ref="L5">_xlfn.XLOOKUP(C5,GMenu_Donna!$A$2:A$423,GMenu_Donna!A$2:$A$423,"NO")</f>
        <v>2520</v>
      </c>
      <c r="M5" s="44" t="str" cm="1">
        <f t="array" ref="M5">_xlfn.XLOOKUP(E5,GMenu_Donna!$G$2:G$423,GMenu_Donna!G$2:$G$423,"NO")</f>
        <v>NO</v>
      </c>
    </row>
    <row r="6" spans="1:13" x14ac:dyDescent="0.25">
      <c r="A6" s="2" t="s">
        <v>23</v>
      </c>
      <c r="B6" s="1" t="s">
        <v>3</v>
      </c>
      <c r="C6" s="2">
        <v>70093</v>
      </c>
      <c r="D6" s="2" t="s">
        <v>444</v>
      </c>
      <c r="E6" s="2" t="str">
        <f>VLOOKUP(D6,'[2]Road Vehicles Updated'!$E:$E,1,FALSE)</f>
        <v>11VJ813A6NA001393</v>
      </c>
      <c r="F6" s="1">
        <v>2022</v>
      </c>
      <c r="G6" s="8" t="s">
        <v>174</v>
      </c>
      <c r="H6" s="1" t="s">
        <v>240</v>
      </c>
      <c r="I6" s="2"/>
      <c r="J6" s="2" t="s">
        <v>395</v>
      </c>
      <c r="L6" s="43" cm="1">
        <f t="array" ref="L6">_xlfn.XLOOKUP(C6,GMenu_Donna!$A$2:A$423,GMenu_Donna!A$2:$A$423,"NO")</f>
        <v>70093</v>
      </c>
      <c r="M6" s="44" t="str" cm="1">
        <f t="array" ref="M6">_xlfn.XLOOKUP(E6,GMenu_Donna!$G$2:G$423,GMenu_Donna!G$2:$G$423,"NO")</f>
        <v>11VJ813A6NA001393</v>
      </c>
    </row>
    <row r="7" spans="1:13" x14ac:dyDescent="0.25">
      <c r="A7" s="2" t="s">
        <v>23</v>
      </c>
      <c r="B7" s="1" t="s">
        <v>3</v>
      </c>
      <c r="C7" s="2">
        <v>70092</v>
      </c>
      <c r="D7" s="2" t="s">
        <v>443</v>
      </c>
      <c r="E7" s="2" t="str">
        <f>VLOOKUP(D7,'[2]Road Vehicles Updated'!$E:$E,1,FALSE)</f>
        <v>11VJ813A8NA001394</v>
      </c>
      <c r="F7" s="1">
        <v>2022</v>
      </c>
      <c r="G7" s="8" t="s">
        <v>174</v>
      </c>
      <c r="H7" s="1" t="s">
        <v>240</v>
      </c>
      <c r="I7" s="2"/>
      <c r="J7" s="2" t="s">
        <v>395</v>
      </c>
      <c r="L7" s="43" cm="1">
        <f t="array" ref="L7">_xlfn.XLOOKUP(C7,GMenu_Donna!$A$2:A$423,GMenu_Donna!A$2:$A$423,"NO")</f>
        <v>70092</v>
      </c>
      <c r="M7" s="44" t="str" cm="1">
        <f t="array" ref="M7">_xlfn.XLOOKUP(E7,GMenu_Donna!$G$2:G$423,GMenu_Donna!G$2:$G$423,"NO")</f>
        <v>11VJ813A8NA001394</v>
      </c>
    </row>
    <row r="8" spans="1:13" hidden="1" x14ac:dyDescent="0.25">
      <c r="A8" s="2" t="s">
        <v>38</v>
      </c>
      <c r="B8" s="1" t="s">
        <v>2</v>
      </c>
      <c r="C8" s="24">
        <v>11284</v>
      </c>
      <c r="D8" s="8" t="s">
        <v>358</v>
      </c>
      <c r="E8" s="2" t="str">
        <f>VLOOKUP(D8,'[2]Road Vehicles Updated'!$E:$E,1,FALSE)</f>
        <v>1C6RR6FG8MS526897</v>
      </c>
      <c r="F8" s="2">
        <v>2021</v>
      </c>
      <c r="G8" s="2" t="s">
        <v>137</v>
      </c>
      <c r="H8" s="10" t="s">
        <v>30</v>
      </c>
      <c r="I8" s="2">
        <v>1499</v>
      </c>
      <c r="J8" s="2" t="s">
        <v>36</v>
      </c>
    </row>
    <row r="9" spans="1:13" x14ac:dyDescent="0.25">
      <c r="A9" s="2" t="s">
        <v>50</v>
      </c>
      <c r="B9" s="1" t="s">
        <v>2</v>
      </c>
      <c r="C9" s="2">
        <v>2409</v>
      </c>
      <c r="D9" s="2" t="s">
        <v>208</v>
      </c>
      <c r="E9" s="2" t="str">
        <f>VLOOKUP(D9,'[2]Road Vehicles Updated'!$E:$E,1,FALSE)</f>
        <v>1C6RR7FG2ES141388</v>
      </c>
      <c r="F9" s="2">
        <v>2014</v>
      </c>
      <c r="G9" s="2" t="s">
        <v>137</v>
      </c>
      <c r="H9" s="2" t="s">
        <v>30</v>
      </c>
      <c r="I9" s="2">
        <v>1499</v>
      </c>
      <c r="J9" s="2" t="s">
        <v>49</v>
      </c>
      <c r="L9" s="43" cm="1">
        <f t="array" ref="L9">_xlfn.XLOOKUP(C9,GMenu_Donna!$A$2:A$423,GMenu_Donna!A$2:$A$423,"NO")</f>
        <v>2409</v>
      </c>
      <c r="M9" s="44" t="str" cm="1">
        <f t="array" ref="M9">_xlfn.XLOOKUP(E9,GMenu_Donna!$G$2:G$423,GMenu_Donna!G$2:$G$423,"NO")</f>
        <v>1C6RR7FG2ES141388</v>
      </c>
    </row>
    <row r="10" spans="1:13" x14ac:dyDescent="0.25">
      <c r="A10" s="2" t="s">
        <v>50</v>
      </c>
      <c r="B10" s="1" t="s">
        <v>2</v>
      </c>
      <c r="C10" s="2">
        <v>2385</v>
      </c>
      <c r="D10" s="2" t="s">
        <v>191</v>
      </c>
      <c r="E10" s="2" t="str">
        <f>VLOOKUP(D10,'[2]Road Vehicles Updated'!$E:$E,1,FALSE)</f>
        <v>1C6RR7FT6HS660560</v>
      </c>
      <c r="F10" s="2">
        <v>2017</v>
      </c>
      <c r="G10" s="2" t="s">
        <v>137</v>
      </c>
      <c r="H10" s="2" t="s">
        <v>30</v>
      </c>
      <c r="I10" s="2">
        <v>1499</v>
      </c>
      <c r="J10" s="5" t="s">
        <v>168</v>
      </c>
      <c r="L10" s="43" cm="1">
        <f t="array" ref="L10">_xlfn.XLOOKUP(C10,GMenu_Donna!$A$2:A$423,GMenu_Donna!A$2:$A$423,"NO")</f>
        <v>2385</v>
      </c>
      <c r="M10" s="44" t="str" cm="1">
        <f t="array" ref="M10">_xlfn.XLOOKUP(E10,GMenu_Donna!$G$2:G$423,GMenu_Donna!G$2:$G$423,"NO")</f>
        <v>1C6RR7FT6HS660560</v>
      </c>
    </row>
    <row r="11" spans="1:13" x14ac:dyDescent="0.25">
      <c r="A11" s="2" t="s">
        <v>50</v>
      </c>
      <c r="B11" s="1" t="s">
        <v>2</v>
      </c>
      <c r="C11" s="2">
        <v>2261</v>
      </c>
      <c r="D11" s="2" t="s">
        <v>151</v>
      </c>
      <c r="E11" s="2" t="str">
        <f>VLOOKUP(D11,'[2]Road Vehicles Updated'!$E:$E,1,FALSE)</f>
        <v>1C6RR7FT8ES322346</v>
      </c>
      <c r="F11" s="2">
        <v>2014</v>
      </c>
      <c r="G11" s="2" t="s">
        <v>137</v>
      </c>
      <c r="H11" s="2" t="s">
        <v>30</v>
      </c>
      <c r="I11" s="2">
        <v>1499</v>
      </c>
      <c r="J11" s="5" t="s">
        <v>51</v>
      </c>
      <c r="L11" s="43" cm="1">
        <f t="array" ref="L11">_xlfn.XLOOKUP(C11,GMenu_Donna!$A$2:A$423,GMenu_Donna!A$2:$A$423,"NO")</f>
        <v>2261</v>
      </c>
      <c r="M11" s="44" t="str" cm="1">
        <f t="array" ref="M11">_xlfn.XLOOKUP(E11,GMenu_Donna!$G$2:G$423,GMenu_Donna!G$2:$G$423,"NO")</f>
        <v>1C6RR7FT8ES322346</v>
      </c>
    </row>
    <row r="12" spans="1:13" x14ac:dyDescent="0.25">
      <c r="A12" s="2" t="s">
        <v>50</v>
      </c>
      <c r="B12" s="1" t="s">
        <v>2</v>
      </c>
      <c r="C12" s="2">
        <v>2321</v>
      </c>
      <c r="D12" s="2" t="s">
        <v>172</v>
      </c>
      <c r="E12" s="2" t="str">
        <f>VLOOKUP(D12,'[2]Road Vehicles Updated'!$E:$E,1,FALSE)</f>
        <v>1C6RR7FTXFS719252</v>
      </c>
      <c r="F12" s="2">
        <v>2016</v>
      </c>
      <c r="G12" s="2" t="s">
        <v>137</v>
      </c>
      <c r="H12" s="2" t="s">
        <v>30</v>
      </c>
      <c r="I12" s="2">
        <v>1499</v>
      </c>
      <c r="J12" s="2" t="s">
        <v>31</v>
      </c>
      <c r="L12" s="43" cm="1">
        <f t="array" ref="L12">_xlfn.XLOOKUP(C12,GMenu_Donna!$A$2:A$423,GMenu_Donna!A$2:$A$423,"NO")</f>
        <v>2321</v>
      </c>
      <c r="M12" s="44" t="str" cm="1">
        <f t="array" ref="M12">_xlfn.XLOOKUP(E12,GMenu_Donna!$G$2:G$423,GMenu_Donna!G$2:$G$423,"NO")</f>
        <v>1C6RR7FTXFS719252</v>
      </c>
    </row>
    <row r="13" spans="1:13" hidden="1" x14ac:dyDescent="0.25">
      <c r="A13" s="2" t="s">
        <v>38</v>
      </c>
      <c r="B13" s="1" t="s">
        <v>2</v>
      </c>
      <c r="C13" s="23">
        <v>11104</v>
      </c>
      <c r="D13" s="2" t="s">
        <v>291</v>
      </c>
      <c r="E13" s="2" t="str">
        <f>VLOOKUP(D13,'[2]Road Vehicles Updated'!$E:$E,1,FALSE)</f>
        <v>1C6RR7KG0HS735018</v>
      </c>
      <c r="F13" s="2">
        <v>2017</v>
      </c>
      <c r="G13" s="2" t="s">
        <v>137</v>
      </c>
      <c r="H13" s="2" t="s">
        <v>30</v>
      </c>
      <c r="I13" s="2">
        <v>1499</v>
      </c>
      <c r="J13" s="2" t="s">
        <v>31</v>
      </c>
    </row>
    <row r="14" spans="1:13" hidden="1" x14ac:dyDescent="0.25">
      <c r="A14" s="2" t="s">
        <v>38</v>
      </c>
      <c r="B14" s="1" t="s">
        <v>2</v>
      </c>
      <c r="C14" s="23">
        <v>11191</v>
      </c>
      <c r="D14" s="2" t="s">
        <v>318</v>
      </c>
      <c r="E14" s="2" t="str">
        <f>VLOOKUP(D14,'[2]Road Vehicles Updated'!$E:$E,1,FALSE)</f>
        <v>1C6RR7KG2JS323365</v>
      </c>
      <c r="F14" s="2">
        <v>2019</v>
      </c>
      <c r="G14" s="2" t="s">
        <v>137</v>
      </c>
      <c r="H14" s="2" t="s">
        <v>68</v>
      </c>
      <c r="I14" s="2">
        <v>1499</v>
      </c>
      <c r="J14" s="2" t="s">
        <v>49</v>
      </c>
    </row>
    <row r="15" spans="1:13" x14ac:dyDescent="0.25">
      <c r="A15" s="2" t="s">
        <v>50</v>
      </c>
      <c r="B15" s="1" t="s">
        <v>2</v>
      </c>
      <c r="C15" s="2">
        <v>2246</v>
      </c>
      <c r="D15" s="2" t="s">
        <v>143</v>
      </c>
      <c r="E15" s="2" t="str">
        <f>VLOOKUP(D15,'[2]Road Vehicles Updated'!$E:$E,1,FALSE)</f>
        <v>1C6RR7KT3ES195169</v>
      </c>
      <c r="F15" s="2">
        <v>2014</v>
      </c>
      <c r="G15" s="2" t="s">
        <v>137</v>
      </c>
      <c r="H15" s="2" t="s">
        <v>30</v>
      </c>
      <c r="I15" s="2">
        <v>1499</v>
      </c>
      <c r="J15" s="5" t="s">
        <v>51</v>
      </c>
      <c r="L15" s="43" cm="1">
        <f t="array" ref="L15">_xlfn.XLOOKUP(C15,GMenu_Donna!$A$2:A$423,GMenu_Donna!A$2:$A$423,"NO")</f>
        <v>2246</v>
      </c>
      <c r="M15" s="44" t="str" cm="1">
        <f t="array" ref="M15">_xlfn.XLOOKUP(E15,GMenu_Donna!$G$2:G$423,GMenu_Donna!G$2:$G$423,"NO")</f>
        <v>1C6RR7KT3ES195169</v>
      </c>
    </row>
    <row r="16" spans="1:13" x14ac:dyDescent="0.25">
      <c r="A16" s="2" t="s">
        <v>55</v>
      </c>
      <c r="B16" s="1" t="s">
        <v>2</v>
      </c>
      <c r="C16" s="2">
        <v>2245</v>
      </c>
      <c r="D16" s="2" t="s">
        <v>142</v>
      </c>
      <c r="E16" s="2" t="str">
        <f>VLOOKUP(D16,'[2]Road Vehicles Updated'!$E:$E,1,FALSE)</f>
        <v>1C6RR7KT8ES195846</v>
      </c>
      <c r="F16" s="2">
        <v>2014</v>
      </c>
      <c r="G16" s="2" t="s">
        <v>137</v>
      </c>
      <c r="H16" s="2" t="s">
        <v>30</v>
      </c>
      <c r="I16" s="2">
        <v>1499</v>
      </c>
      <c r="J16" s="2" t="s">
        <v>75</v>
      </c>
      <c r="L16" s="43" cm="1">
        <f t="array" ref="L16">_xlfn.XLOOKUP(C16,GMenu_Donna!$A$2:A$423,GMenu_Donna!A$2:$A$423,"NO")</f>
        <v>2245</v>
      </c>
      <c r="M16" s="44" t="str" cm="1">
        <f t="array" ref="M16">_xlfn.XLOOKUP(E16,GMenu_Donna!$G$2:G$423,GMenu_Donna!G$2:$G$423,"NO")</f>
        <v>1C6RR7KT8ES195846</v>
      </c>
    </row>
    <row r="17" spans="1:13" x14ac:dyDescent="0.25">
      <c r="A17" s="2" t="s">
        <v>50</v>
      </c>
      <c r="B17" s="1" t="s">
        <v>2</v>
      </c>
      <c r="C17" s="2">
        <v>2341</v>
      </c>
      <c r="D17" s="2" t="s">
        <v>183</v>
      </c>
      <c r="E17" s="2" t="str">
        <f>VLOOKUP(D17,'[2]Road Vehicles Updated'!$E:$E,1,FALSE)</f>
        <v>1C6RR7KTXGS304309</v>
      </c>
      <c r="F17" s="2">
        <v>2016</v>
      </c>
      <c r="G17" s="2" t="s">
        <v>137</v>
      </c>
      <c r="H17" s="2" t="s">
        <v>30</v>
      </c>
      <c r="I17" s="2">
        <v>1499</v>
      </c>
      <c r="J17" s="2" t="s">
        <v>31</v>
      </c>
      <c r="L17" s="43" cm="1">
        <f t="array" ref="L17">_xlfn.XLOOKUP(C17,GMenu_Donna!$A$2:A$423,GMenu_Donna!A$2:$A$423,"NO")</f>
        <v>2341</v>
      </c>
      <c r="M17" s="44" t="str" cm="1">
        <f t="array" ref="M17">_xlfn.XLOOKUP(E17,GMenu_Donna!$G$2:G$423,GMenu_Donna!G$2:$G$423,"NO")</f>
        <v>1C6RR7KTXGS304309</v>
      </c>
    </row>
    <row r="18" spans="1:13" x14ac:dyDescent="0.25">
      <c r="A18" s="2" t="s">
        <v>23</v>
      </c>
      <c r="B18" s="1" t="s">
        <v>2</v>
      </c>
      <c r="C18" s="2">
        <v>70003</v>
      </c>
      <c r="D18" s="2" t="s">
        <v>385</v>
      </c>
      <c r="E18" s="2" t="str">
        <f>VLOOKUP(D18,'[2]Road Vehicles Updated'!$E:$E,1,FALSE)</f>
        <v>1C6SRECG7MN828163</v>
      </c>
      <c r="F18" s="2">
        <v>2021</v>
      </c>
      <c r="G18" s="2" t="s">
        <v>137</v>
      </c>
      <c r="H18" s="2" t="s">
        <v>30</v>
      </c>
      <c r="I18" s="2">
        <v>1499</v>
      </c>
      <c r="J18" s="2" t="s">
        <v>31</v>
      </c>
      <c r="L18" s="43" cm="1">
        <f t="array" ref="L18">_xlfn.XLOOKUP(C18,GMenu_Donna!$A$2:A$423,GMenu_Donna!A$2:$A$423,"NO")</f>
        <v>70003</v>
      </c>
      <c r="M18" s="44" t="str" cm="1">
        <f t="array" ref="M18">_xlfn.XLOOKUP(E18,GMenu_Donna!$G$2:G$423,GMenu_Donna!G$2:$G$423,"NO")</f>
        <v>1C6SRECG7MN828163</v>
      </c>
    </row>
    <row r="19" spans="1:13" hidden="1" x14ac:dyDescent="0.25">
      <c r="A19" s="2" t="s">
        <v>14</v>
      </c>
      <c r="B19" s="1" t="s">
        <v>2</v>
      </c>
      <c r="C19" s="25" t="s">
        <v>458</v>
      </c>
      <c r="D19" s="8" t="s">
        <v>459</v>
      </c>
      <c r="E19" s="2" t="str">
        <f>VLOOKUP(D19,'[2]Road Vehicles Updated'!$E:$E,1,FALSE)</f>
        <v>1DTD18J27HP023699</v>
      </c>
      <c r="F19" s="2">
        <v>1987</v>
      </c>
      <c r="G19" s="10" t="s">
        <v>460</v>
      </c>
      <c r="H19" s="10" t="s">
        <v>17</v>
      </c>
      <c r="I19" s="7">
        <v>50539</v>
      </c>
      <c r="J19" s="5" t="s">
        <v>18</v>
      </c>
    </row>
    <row r="20" spans="1:13" hidden="1" x14ac:dyDescent="0.25">
      <c r="A20" s="2" t="s">
        <v>14</v>
      </c>
      <c r="B20" s="1" t="s">
        <v>0</v>
      </c>
      <c r="C20" s="23">
        <v>11207</v>
      </c>
      <c r="D20" s="2" t="s">
        <v>324</v>
      </c>
      <c r="E20" s="2" t="str">
        <f>VLOOKUP(D20,'[2]Road Vehicles Updated'!$E:$E,1,FALSE)</f>
        <v>1FBZX2ZG7KKA22832</v>
      </c>
      <c r="F20" s="2">
        <v>2019</v>
      </c>
      <c r="G20" s="2" t="s">
        <v>67</v>
      </c>
      <c r="H20" s="2" t="s">
        <v>279</v>
      </c>
      <c r="I20" s="2">
        <v>1499</v>
      </c>
      <c r="J20" s="5" t="s">
        <v>280</v>
      </c>
    </row>
    <row r="21" spans="1:13" hidden="1" x14ac:dyDescent="0.25">
      <c r="A21" s="2" t="s">
        <v>14</v>
      </c>
      <c r="B21" s="1" t="s">
        <v>0</v>
      </c>
      <c r="C21" s="23">
        <v>11192</v>
      </c>
      <c r="D21" s="2" t="s">
        <v>319</v>
      </c>
      <c r="E21" s="2" t="str">
        <f>VLOOKUP(D21,'[2]Road Vehicles Updated'!$E:$E,1,FALSE)</f>
        <v>1FBZX2ZM9JKB39333</v>
      </c>
      <c r="F21" s="26">
        <v>2019</v>
      </c>
      <c r="G21" s="2" t="s">
        <v>67</v>
      </c>
      <c r="H21" s="2" t="s">
        <v>279</v>
      </c>
      <c r="I21" s="2">
        <v>1499</v>
      </c>
      <c r="J21" s="5" t="s">
        <v>280</v>
      </c>
      <c r="K21" s="32" t="s">
        <v>470</v>
      </c>
    </row>
    <row r="22" spans="1:13" x14ac:dyDescent="0.25">
      <c r="A22" s="2" t="s">
        <v>50</v>
      </c>
      <c r="B22" s="1" t="s">
        <v>2</v>
      </c>
      <c r="C22" s="2">
        <v>2338</v>
      </c>
      <c r="D22" s="2" t="s">
        <v>181</v>
      </c>
      <c r="E22" s="2" t="str">
        <f>VLOOKUP(D22,'[2]Road Vehicles Updated'!$E:$E,1,FALSE)</f>
        <v>1FD0W5HT3DEB77723</v>
      </c>
      <c r="F22" s="2">
        <v>2013</v>
      </c>
      <c r="G22" s="2" t="s">
        <v>67</v>
      </c>
      <c r="H22" s="2" t="s">
        <v>180</v>
      </c>
      <c r="I22" s="2">
        <v>21499</v>
      </c>
      <c r="J22" s="2" t="s">
        <v>168</v>
      </c>
      <c r="L22" s="43" cm="1">
        <f t="array" ref="L22">_xlfn.XLOOKUP(C22,GMenu_Donna!$A$2:A$423,GMenu_Donna!A$2:$A$423,"NO")</f>
        <v>2338</v>
      </c>
      <c r="M22" s="44" t="str" cm="1">
        <f t="array" ref="M22">_xlfn.XLOOKUP(E22,GMenu_Donna!$G$2:G$423,GMenu_Donna!G$2:$G$423,"NO")</f>
        <v>1FD0W5HT3DEB77723</v>
      </c>
    </row>
    <row r="23" spans="1:13" hidden="1" x14ac:dyDescent="0.25">
      <c r="A23" s="1" t="s">
        <v>38</v>
      </c>
      <c r="B23" s="1" t="s">
        <v>2</v>
      </c>
      <c r="C23" s="27">
        <v>12698</v>
      </c>
      <c r="D23" s="1" t="s">
        <v>462</v>
      </c>
      <c r="E23" s="2" t="str">
        <f>VLOOKUP(D23,'[2]Road Vehicles Updated'!$E:$E,1,FALSE)</f>
        <v>1FD0W5HT9PEC57757</v>
      </c>
      <c r="F23" s="1">
        <v>2023</v>
      </c>
      <c r="G23" s="2" t="s">
        <v>67</v>
      </c>
      <c r="H23" s="1" t="s">
        <v>463</v>
      </c>
      <c r="J23" s="2" t="s">
        <v>464</v>
      </c>
    </row>
    <row r="24" spans="1:13" hidden="1" x14ac:dyDescent="0.25">
      <c r="A24" s="2" t="s">
        <v>14</v>
      </c>
      <c r="B24" s="1" t="s">
        <v>2</v>
      </c>
      <c r="C24" s="23">
        <v>11026</v>
      </c>
      <c r="D24" s="2" t="s">
        <v>276</v>
      </c>
      <c r="E24" s="2" t="str">
        <f>VLOOKUP(D24,'[2]Road Vehicles Updated'!$E:$E,1,FALSE)</f>
        <v>1FD7X2B61DEB79774</v>
      </c>
      <c r="F24" s="2">
        <v>2013</v>
      </c>
      <c r="G24" s="2" t="s">
        <v>67</v>
      </c>
      <c r="H24" s="2" t="s">
        <v>30</v>
      </c>
      <c r="I24" s="2">
        <v>1499</v>
      </c>
      <c r="J24" s="5" t="s">
        <v>53</v>
      </c>
    </row>
    <row r="25" spans="1:13" hidden="1" x14ac:dyDescent="0.25">
      <c r="A25" s="2" t="s">
        <v>14</v>
      </c>
      <c r="B25" s="1" t="s">
        <v>2</v>
      </c>
      <c r="C25" s="23">
        <v>11025</v>
      </c>
      <c r="D25" s="2" t="s">
        <v>275</v>
      </c>
      <c r="E25" s="2" t="str">
        <f>VLOOKUP(D25,'[2]Road Vehicles Updated'!$E:$E,1,FALSE)</f>
        <v>1FD8W3H62BEB43416</v>
      </c>
      <c r="F25" s="2">
        <v>2011</v>
      </c>
      <c r="G25" s="2" t="s">
        <v>67</v>
      </c>
      <c r="H25" s="2" t="s">
        <v>30</v>
      </c>
      <c r="I25" s="2">
        <v>21499</v>
      </c>
      <c r="J25" s="5" t="s">
        <v>261</v>
      </c>
    </row>
    <row r="26" spans="1:13" hidden="1" x14ac:dyDescent="0.25">
      <c r="A26" s="1" t="s">
        <v>14</v>
      </c>
      <c r="B26" s="1" t="s">
        <v>2</v>
      </c>
      <c r="C26" s="23">
        <v>11303</v>
      </c>
      <c r="D26" s="2" t="s">
        <v>365</v>
      </c>
      <c r="E26" s="2" t="str">
        <f>VLOOKUP(D26,'[2]Road Vehicles Updated'!$E:$E,1,FALSE)</f>
        <v>1FD8W3HT4GEC99289</v>
      </c>
      <c r="F26" s="2">
        <v>2016</v>
      </c>
      <c r="G26" s="2" t="s">
        <v>67</v>
      </c>
      <c r="H26" s="2" t="s">
        <v>148</v>
      </c>
      <c r="I26" s="7">
        <v>21499</v>
      </c>
      <c r="J26" s="5" t="s">
        <v>261</v>
      </c>
    </row>
    <row r="27" spans="1:13" x14ac:dyDescent="0.25">
      <c r="A27" s="1" t="s">
        <v>50</v>
      </c>
      <c r="B27" s="1" t="s">
        <v>2</v>
      </c>
      <c r="C27" s="2">
        <v>2540</v>
      </c>
      <c r="D27" s="2" t="s">
        <v>243</v>
      </c>
      <c r="E27" s="2" t="str">
        <f>VLOOKUP(D27,'[2]Road Vehicles Updated'!$E:$E,1,FALSE)</f>
        <v>1FD8W3HT8NEF89953</v>
      </c>
      <c r="F27" s="2">
        <v>2022</v>
      </c>
      <c r="G27" s="2" t="s">
        <v>67</v>
      </c>
      <c r="H27" s="2" t="s">
        <v>148</v>
      </c>
      <c r="I27" s="6">
        <v>21499</v>
      </c>
      <c r="J27" s="5" t="s">
        <v>117</v>
      </c>
      <c r="L27" s="43" cm="1">
        <f t="array" ref="L27">_xlfn.XLOOKUP(C27,GMenu_Donna!$A$2:A$423,GMenu_Donna!A$2:$A$423,"NO")</f>
        <v>2540</v>
      </c>
      <c r="M27" s="44" t="str" cm="1">
        <f t="array" ref="M27">_xlfn.XLOOKUP(E27,GMenu_Donna!$G$2:G$423,GMenu_Donna!G$2:$G$423,"NO")</f>
        <v>1FD8W3HT8NEF89953</v>
      </c>
    </row>
    <row r="28" spans="1:13" x14ac:dyDescent="0.25">
      <c r="A28" s="2" t="s">
        <v>23</v>
      </c>
      <c r="B28" s="1" t="s">
        <v>2</v>
      </c>
      <c r="C28" s="2">
        <v>70069</v>
      </c>
      <c r="D28" s="2" t="s">
        <v>437</v>
      </c>
      <c r="E28" s="2" t="str">
        <f>VLOOKUP(D28,'[2]Road Vehicles Updated'!$E:$E,1,FALSE)</f>
        <v>1FD8X3H64LEC13481</v>
      </c>
      <c r="F28" s="2">
        <v>2020</v>
      </c>
      <c r="G28" s="2" t="s">
        <v>407</v>
      </c>
      <c r="H28" s="2" t="s">
        <v>180</v>
      </c>
      <c r="I28" s="7">
        <v>1499</v>
      </c>
      <c r="J28" s="2" t="s">
        <v>436</v>
      </c>
      <c r="L28" s="43" cm="1">
        <f t="array" ref="L28">_xlfn.XLOOKUP(C28,GMenu_Donna!$A$2:A$423,GMenu_Donna!A$2:$A$423,"NO")</f>
        <v>70069</v>
      </c>
      <c r="M28" s="44" t="str" cm="1">
        <f t="array" ref="M28">_xlfn.XLOOKUP(E28,GMenu_Donna!$G$2:G$423,GMenu_Donna!G$2:$G$423,"NO")</f>
        <v>1FD8X3H64LEC13481</v>
      </c>
    </row>
    <row r="29" spans="1:13" x14ac:dyDescent="0.25">
      <c r="A29" s="2" t="s">
        <v>23</v>
      </c>
      <c r="B29" s="1" t="s">
        <v>2</v>
      </c>
      <c r="C29" s="2">
        <v>70068</v>
      </c>
      <c r="D29" s="2" t="s">
        <v>435</v>
      </c>
      <c r="E29" s="2" t="str">
        <f>VLOOKUP(D29,'[2]Road Vehicles Updated'!$E:$E,1,FALSE)</f>
        <v>1FD8X3H66LEC13479</v>
      </c>
      <c r="F29" s="2">
        <v>2020</v>
      </c>
      <c r="G29" s="2" t="s">
        <v>407</v>
      </c>
      <c r="H29" s="2" t="s">
        <v>180</v>
      </c>
      <c r="I29" s="2">
        <v>1499</v>
      </c>
      <c r="J29" s="2" t="s">
        <v>436</v>
      </c>
      <c r="L29" s="43" cm="1">
        <f t="array" ref="L29">_xlfn.XLOOKUP(C29,GMenu_Donna!$A$2:A$423,GMenu_Donna!A$2:$A$423,"NO")</f>
        <v>70068</v>
      </c>
      <c r="M29" s="44" t="str" cm="1">
        <f t="array" ref="M29">_xlfn.XLOOKUP(E29,GMenu_Donna!$G$2:G$423,GMenu_Donna!G$2:$G$423,"NO")</f>
        <v>1FD8X3H66LEC13479</v>
      </c>
    </row>
    <row r="30" spans="1:13" x14ac:dyDescent="0.25">
      <c r="A30" s="2" t="s">
        <v>23</v>
      </c>
      <c r="B30" s="1" t="s">
        <v>2</v>
      </c>
      <c r="C30" s="2">
        <v>70070</v>
      </c>
      <c r="D30" s="2" t="s">
        <v>438</v>
      </c>
      <c r="E30" s="2" t="str">
        <f>VLOOKUP(D30,'[2]Road Vehicles Updated'!$E:$E,1,FALSE)</f>
        <v>1FD8X3H66LEC13482</v>
      </c>
      <c r="F30" s="2">
        <v>2020</v>
      </c>
      <c r="G30" s="2" t="s">
        <v>407</v>
      </c>
      <c r="H30" s="2" t="s">
        <v>180</v>
      </c>
      <c r="I30" s="2">
        <v>1499</v>
      </c>
      <c r="J30" s="2" t="s">
        <v>436</v>
      </c>
      <c r="L30" s="43" cm="1">
        <f t="array" ref="L30">_xlfn.XLOOKUP(C30,GMenu_Donna!$A$2:A$423,GMenu_Donna!A$2:$A$423,"NO")</f>
        <v>70070</v>
      </c>
      <c r="M30" s="44" t="str" cm="1">
        <f t="array" ref="M30">_xlfn.XLOOKUP(E30,GMenu_Donna!$G$2:G$423,GMenu_Donna!G$2:$G$423,"NO")</f>
        <v>1FD8X3H66LEC13482</v>
      </c>
    </row>
    <row r="31" spans="1:13" x14ac:dyDescent="0.25">
      <c r="A31" s="2" t="s">
        <v>50</v>
      </c>
      <c r="B31" s="1" t="s">
        <v>2</v>
      </c>
      <c r="C31" s="2">
        <v>1881</v>
      </c>
      <c r="D31" s="2" t="s">
        <v>77</v>
      </c>
      <c r="E31" s="2" t="str">
        <f>VLOOKUP(D31,'[2]Road Vehicles Updated'!$E:$E,1,FALSE)</f>
        <v>1FDAF57P76EA33037</v>
      </c>
      <c r="F31" s="2">
        <v>2006</v>
      </c>
      <c r="G31" s="2" t="s">
        <v>67</v>
      </c>
      <c r="H31" s="2" t="s">
        <v>78</v>
      </c>
      <c r="I31" s="2">
        <v>21435</v>
      </c>
      <c r="J31" s="2" t="s">
        <v>57</v>
      </c>
      <c r="L31" s="43" cm="1">
        <f t="array" ref="L31">_xlfn.XLOOKUP(C31,GMenu_Donna!$A$2:A$423,GMenu_Donna!A$2:$A$423,"NO")</f>
        <v>1881</v>
      </c>
      <c r="M31" s="44" t="str" cm="1">
        <f t="array" ref="M31">_xlfn.XLOOKUP(E31,GMenu_Donna!$G$2:G$423,GMenu_Donna!G$2:$G$423,"NO")</f>
        <v>1FDAF57P76EA33037</v>
      </c>
    </row>
    <row r="32" spans="1:13" x14ac:dyDescent="0.25">
      <c r="A32" s="2" t="s">
        <v>50</v>
      </c>
      <c r="B32" s="1" t="s">
        <v>2</v>
      </c>
      <c r="C32" s="2">
        <v>2072</v>
      </c>
      <c r="D32" s="2" t="s">
        <v>106</v>
      </c>
      <c r="E32" s="2" t="str">
        <f>VLOOKUP(D32,'[2]Road Vehicles Updated'!$E:$E,1,FALSE)</f>
        <v>1FDAF5HR8AEA30981</v>
      </c>
      <c r="F32" s="2">
        <v>2010</v>
      </c>
      <c r="G32" s="2" t="s">
        <v>67</v>
      </c>
      <c r="H32" s="2" t="s">
        <v>107</v>
      </c>
      <c r="I32" s="2">
        <v>21435</v>
      </c>
      <c r="J32" s="2" t="s">
        <v>108</v>
      </c>
      <c r="L32" s="43" cm="1">
        <f t="array" ref="L32">_xlfn.XLOOKUP(C32,GMenu_Donna!$A$2:A$423,GMenu_Donna!A$2:$A$423,"NO")</f>
        <v>2072</v>
      </c>
      <c r="M32" s="44" t="str" cm="1">
        <f t="array" ref="M32">_xlfn.XLOOKUP(E32,GMenu_Donna!$G$2:G$423,GMenu_Donna!G$2:$G$423,"NO")</f>
        <v>1FDAF5HR8AEA30981</v>
      </c>
    </row>
    <row r="33" spans="1:13" x14ac:dyDescent="0.25">
      <c r="A33" s="2" t="s">
        <v>50</v>
      </c>
      <c r="B33" s="1" t="s">
        <v>2</v>
      </c>
      <c r="C33" s="2">
        <v>2497</v>
      </c>
      <c r="D33" s="2" t="s">
        <v>229</v>
      </c>
      <c r="E33" s="2" t="str">
        <f>VLOOKUP(D33,'[2]Road Vehicles Updated'!$E:$E,1,FALSE)</f>
        <v>1FDWE3FLXGDC08240</v>
      </c>
      <c r="F33" s="2">
        <v>2016</v>
      </c>
      <c r="G33" s="2" t="s">
        <v>67</v>
      </c>
      <c r="H33" s="2" t="s">
        <v>30</v>
      </c>
      <c r="I33" s="2">
        <v>1499</v>
      </c>
      <c r="J33" s="2" t="s">
        <v>108</v>
      </c>
      <c r="L33" s="43" cm="1">
        <f t="array" ref="L33">_xlfn.XLOOKUP(C33,GMenu_Donna!$A$2:A$423,GMenu_Donna!A$2:$A$423,"NO")</f>
        <v>2497</v>
      </c>
      <c r="M33" s="44" t="str" cm="1">
        <f t="array" ref="M33">_xlfn.XLOOKUP(E33,GMenu_Donna!$G$2:G$423,GMenu_Donna!G$2:$G$423,"NO")</f>
        <v>1FDWE3FLXGDC08240</v>
      </c>
    </row>
    <row r="34" spans="1:13" x14ac:dyDescent="0.25">
      <c r="A34" s="2" t="s">
        <v>50</v>
      </c>
      <c r="B34" s="1" t="s">
        <v>2</v>
      </c>
      <c r="C34" s="2">
        <v>2254</v>
      </c>
      <c r="D34" s="2" t="s">
        <v>147</v>
      </c>
      <c r="E34" s="2" t="str">
        <f>VLOOKUP(D34,'[2]Road Vehicles Updated'!$E:$E,1,FALSE)</f>
        <v>1FDWF80CXWVA21379</v>
      </c>
      <c r="F34" s="2">
        <v>1998</v>
      </c>
      <c r="G34" s="2" t="s">
        <v>67</v>
      </c>
      <c r="H34" s="2" t="s">
        <v>148</v>
      </c>
      <c r="I34" s="2">
        <v>31435</v>
      </c>
      <c r="J34" s="5" t="s">
        <v>57</v>
      </c>
      <c r="L34" s="43" cm="1">
        <f t="array" ref="L34">_xlfn.XLOOKUP(C34,GMenu_Donna!$A$2:A$423,GMenu_Donna!A$2:$A$423,"NO")</f>
        <v>2254</v>
      </c>
      <c r="M34" s="44" t="str" cm="1">
        <f t="array" ref="M34">_xlfn.XLOOKUP(E34,GMenu_Donna!$G$2:G$423,GMenu_Donna!G$2:$G$423,"NO")</f>
        <v>1FDWF80CXWVA21379</v>
      </c>
    </row>
    <row r="35" spans="1:13" hidden="1" x14ac:dyDescent="0.25">
      <c r="A35" s="2" t="s">
        <v>38</v>
      </c>
      <c r="B35" s="1" t="s">
        <v>2</v>
      </c>
      <c r="C35" s="23">
        <v>6027</v>
      </c>
      <c r="D35" s="2" t="s">
        <v>249</v>
      </c>
      <c r="E35" s="2" t="str">
        <f>VLOOKUP(D35,'[2]Road Vehicles Updated'!$E:$E,1,FALSE)</f>
        <v>1FDXK70U1HVA20806</v>
      </c>
      <c r="F35" s="2">
        <v>1987</v>
      </c>
      <c r="G35" s="2" t="s">
        <v>67</v>
      </c>
      <c r="H35" s="2" t="s">
        <v>17</v>
      </c>
      <c r="I35" s="2">
        <v>40439</v>
      </c>
      <c r="J35" s="5" t="s">
        <v>245</v>
      </c>
    </row>
    <row r="36" spans="1:13" x14ac:dyDescent="0.25">
      <c r="A36" s="2" t="s">
        <v>55</v>
      </c>
      <c r="B36" s="1" t="s">
        <v>2</v>
      </c>
      <c r="C36" s="2">
        <v>2279</v>
      </c>
      <c r="D36" s="2" t="s">
        <v>158</v>
      </c>
      <c r="E36" s="2" t="str">
        <f>VLOOKUP(D36,'[2]Road Vehicles Updated'!$E:$E,1,FALSE)</f>
        <v>1FDXK84EXRVA14027</v>
      </c>
      <c r="F36" s="2">
        <v>1994</v>
      </c>
      <c r="G36" s="2" t="s">
        <v>67</v>
      </c>
      <c r="H36" s="2" t="s">
        <v>107</v>
      </c>
      <c r="I36" s="2">
        <v>31439</v>
      </c>
      <c r="J36" s="5" t="s">
        <v>149</v>
      </c>
      <c r="L36" s="43" cm="1">
        <f t="array" ref="L36">_xlfn.XLOOKUP(C36,GMenu_Donna!$A$2:A$423,GMenu_Donna!A$2:$A$423,"NO")</f>
        <v>2279</v>
      </c>
      <c r="M36" s="44" t="str" cm="1">
        <f t="array" ref="M36">_xlfn.XLOOKUP(E36,GMenu_Donna!$G$2:G$423,GMenu_Donna!G$2:$G$423,"NO")</f>
        <v>1FDXK84EXRVA14027</v>
      </c>
    </row>
    <row r="37" spans="1:13" x14ac:dyDescent="0.25">
      <c r="A37" s="2" t="s">
        <v>50</v>
      </c>
      <c r="B37" s="2" t="s">
        <v>1</v>
      </c>
      <c r="C37" s="2">
        <v>1190</v>
      </c>
      <c r="D37" s="2" t="s">
        <v>349</v>
      </c>
      <c r="E37" s="2" t="str">
        <f>VLOOKUP(D37,'[2]Road Vehicles Updated'!$E:$E,1,FALSE)</f>
        <v>1FDYU90W4GVA57178</v>
      </c>
      <c r="F37" s="2">
        <v>1986</v>
      </c>
      <c r="G37" s="2" t="s">
        <v>67</v>
      </c>
      <c r="H37" s="2" t="s">
        <v>26</v>
      </c>
      <c r="I37" s="2">
        <v>31439</v>
      </c>
      <c r="J37" s="5" t="s">
        <v>96</v>
      </c>
      <c r="L37" s="43" cm="1">
        <f t="array" ref="L37">_xlfn.XLOOKUP(C37,GMenu_Donna!$A$2:A$423,GMenu_Donna!A$2:$A$423,"NO")</f>
        <v>1190</v>
      </c>
      <c r="M37" s="44" t="str" cm="1">
        <f t="array" ref="M37">_xlfn.XLOOKUP(E37,GMenu_Donna!$G$2:G$423,GMenu_Donna!G$2:$G$423,"NO")</f>
        <v>1FDYU90W4GVA57178</v>
      </c>
    </row>
    <row r="38" spans="1:13" x14ac:dyDescent="0.25">
      <c r="A38" s="2" t="s">
        <v>50</v>
      </c>
      <c r="B38" s="2" t="s">
        <v>1</v>
      </c>
      <c r="C38" s="2">
        <v>1668</v>
      </c>
      <c r="D38" s="2" t="s">
        <v>422</v>
      </c>
      <c r="E38" s="2" t="str">
        <f>VLOOKUP(D38,'[2]Road Vehicles Updated'!$E:$E,1,FALSE)</f>
        <v>1FDZU90R3MVA33657</v>
      </c>
      <c r="F38" s="2">
        <v>1991</v>
      </c>
      <c r="G38" s="2" t="s">
        <v>67</v>
      </c>
      <c r="H38" s="2" t="s">
        <v>26</v>
      </c>
      <c r="I38" s="2">
        <v>50439</v>
      </c>
      <c r="J38" s="2" t="s">
        <v>85</v>
      </c>
      <c r="L38" s="43" cm="1">
        <f t="array" ref="L38">_xlfn.XLOOKUP(C38,GMenu_Donna!$A$2:A$423,GMenu_Donna!A$2:$A$423,"NO")</f>
        <v>1668</v>
      </c>
      <c r="M38" s="44" t="str" cm="1">
        <f t="array" ref="M38">_xlfn.XLOOKUP(E38,GMenu_Donna!$G$2:G$423,GMenu_Donna!G$2:$G$423,"NO")</f>
        <v>1FDZU90R3MVA33657</v>
      </c>
    </row>
    <row r="39" spans="1:13" x14ac:dyDescent="0.25">
      <c r="A39" s="2" t="s">
        <v>55</v>
      </c>
      <c r="B39" s="2" t="s">
        <v>1</v>
      </c>
      <c r="C39" s="2">
        <v>1663</v>
      </c>
      <c r="D39" s="2" t="s">
        <v>259</v>
      </c>
      <c r="E39" s="2" t="str">
        <f>VLOOKUP(D39,'[2]Road Vehicles Updated'!$E:$E,1,FALSE)</f>
        <v>1FDZY90W7HVA45858</v>
      </c>
      <c r="F39" s="2">
        <v>1987</v>
      </c>
      <c r="G39" s="2" t="s">
        <v>67</v>
      </c>
      <c r="H39" s="2" t="s">
        <v>26</v>
      </c>
      <c r="I39" s="2">
        <v>50539</v>
      </c>
      <c r="J39" s="5" t="s">
        <v>56</v>
      </c>
      <c r="L39" s="43" cm="1">
        <f t="array" ref="L39">_xlfn.XLOOKUP(C39,GMenu_Donna!$A$2:A$423,GMenu_Donna!A$2:$A$423,"NO")</f>
        <v>1663</v>
      </c>
      <c r="M39" s="44" t="str" cm="1">
        <f t="array" ref="M39">_xlfn.XLOOKUP(E39,GMenu_Donna!$G$2:G$423,GMenu_Donna!G$2:$G$423,"NO")</f>
        <v>1FDZY90W7HVA45858</v>
      </c>
    </row>
    <row r="40" spans="1:13" hidden="1" x14ac:dyDescent="0.25">
      <c r="A40" s="2" t="s">
        <v>14</v>
      </c>
      <c r="B40" s="1" t="s">
        <v>0</v>
      </c>
      <c r="C40" s="23">
        <v>18794</v>
      </c>
      <c r="D40" s="2" t="s">
        <v>372</v>
      </c>
      <c r="E40" s="2" t="str">
        <f>VLOOKUP(D40,'[2]Road Vehicles Updated'!$E:$E,1,FALSE)</f>
        <v>1FMCU03168KA42044</v>
      </c>
      <c r="F40" s="2">
        <v>2008</v>
      </c>
      <c r="G40" s="2" t="s">
        <v>67</v>
      </c>
      <c r="H40" s="2" t="s">
        <v>373</v>
      </c>
      <c r="I40" s="2">
        <v>1499</v>
      </c>
      <c r="J40" s="5" t="s">
        <v>45</v>
      </c>
    </row>
    <row r="41" spans="1:13" hidden="1" x14ac:dyDescent="0.25">
      <c r="A41" s="28" t="s">
        <v>14</v>
      </c>
      <c r="B41" s="29" t="s">
        <v>0</v>
      </c>
      <c r="C41" s="28">
        <v>14115</v>
      </c>
      <c r="D41" s="28" t="s">
        <v>366</v>
      </c>
      <c r="E41" s="28" t="str">
        <f>VLOOKUP(D41,'[2]Road Vehicles Updated'!$E:$E,1,FALSE)</f>
        <v>1FMNE31LXYHA34196</v>
      </c>
      <c r="F41" s="28">
        <v>2002</v>
      </c>
      <c r="G41" s="28" t="s">
        <v>67</v>
      </c>
      <c r="H41" s="28" t="s">
        <v>279</v>
      </c>
      <c r="I41" s="28">
        <v>1499</v>
      </c>
      <c r="J41" s="30" t="s">
        <v>245</v>
      </c>
      <c r="K41" s="32" t="s">
        <v>472</v>
      </c>
      <c r="L41" s="33"/>
    </row>
    <row r="42" spans="1:13" x14ac:dyDescent="0.25">
      <c r="A42" s="2" t="s">
        <v>23</v>
      </c>
      <c r="B42" s="1" t="s">
        <v>2</v>
      </c>
      <c r="C42" s="2">
        <v>70039</v>
      </c>
      <c r="D42" s="2" t="s">
        <v>413</v>
      </c>
      <c r="E42" s="2" t="str">
        <f>VLOOKUP(D42,'[2]Road Vehicles Updated'!$E:$E,1,FALSE)</f>
        <v>1FT7W2B65HED10881</v>
      </c>
      <c r="F42" s="2">
        <v>2017</v>
      </c>
      <c r="G42" s="2" t="s">
        <v>407</v>
      </c>
      <c r="H42" s="2" t="s">
        <v>68</v>
      </c>
      <c r="I42" s="2">
        <v>1499</v>
      </c>
      <c r="J42" s="2" t="s">
        <v>49</v>
      </c>
      <c r="L42" s="43" cm="1">
        <f t="array" ref="L42">_xlfn.XLOOKUP(C42,GMenu_Donna!$A$2:A$423,GMenu_Donna!A$2:$A$423,"NO")</f>
        <v>70039</v>
      </c>
      <c r="M42" s="44" t="str" cm="1">
        <f t="array" ref="M42">_xlfn.XLOOKUP(E42,GMenu_Donna!$G$2:G$423,GMenu_Donna!G$2:$G$423,"NO")</f>
        <v>1FT7W2B65HED10881</v>
      </c>
    </row>
    <row r="43" spans="1:13" x14ac:dyDescent="0.25">
      <c r="A43" s="2" t="s">
        <v>55</v>
      </c>
      <c r="B43" s="1" t="s">
        <v>2</v>
      </c>
      <c r="C43" s="2">
        <v>2316</v>
      </c>
      <c r="D43" s="2" t="s">
        <v>170</v>
      </c>
      <c r="E43" s="2" t="str">
        <f>VLOOKUP(D43,'[2]Road Vehicles Updated'!$E:$E,1,FALSE)</f>
        <v>1FT7W2BT4DEB91284</v>
      </c>
      <c r="F43" s="2">
        <v>2013</v>
      </c>
      <c r="G43" s="2" t="s">
        <v>67</v>
      </c>
      <c r="H43" s="2" t="s">
        <v>68</v>
      </c>
      <c r="I43" s="2">
        <v>1499</v>
      </c>
      <c r="J43" s="5" t="s">
        <v>98</v>
      </c>
      <c r="L43" s="43" cm="1">
        <f t="array" ref="L43">_xlfn.XLOOKUP(C43,GMenu_Donna!$A$2:A$423,GMenu_Donna!A$2:$A$423,"NO")</f>
        <v>2316</v>
      </c>
      <c r="M43" s="44" t="str" cm="1">
        <f t="array" ref="M43">_xlfn.XLOOKUP(E43,GMenu_Donna!$G$2:G$423,GMenu_Donna!G$2:$G$423,"NO")</f>
        <v>1FT7W2BT4DEB91284</v>
      </c>
    </row>
    <row r="44" spans="1:13" x14ac:dyDescent="0.25">
      <c r="A44" s="2" t="s">
        <v>50</v>
      </c>
      <c r="B44" s="1" t="s">
        <v>2</v>
      </c>
      <c r="C44" s="2">
        <v>2339</v>
      </c>
      <c r="D44" s="2" t="s">
        <v>182</v>
      </c>
      <c r="E44" s="2" t="str">
        <f>VLOOKUP(D44,'[2]Road Vehicles Updated'!$E:$E,1,FALSE)</f>
        <v>1FT7W2BT4EEA90859</v>
      </c>
      <c r="F44" s="2">
        <v>2014</v>
      </c>
      <c r="G44" s="2" t="s">
        <v>67</v>
      </c>
      <c r="H44" s="2" t="s">
        <v>68</v>
      </c>
      <c r="I44" s="2">
        <v>1499</v>
      </c>
      <c r="J44" s="2" t="s">
        <v>49</v>
      </c>
      <c r="L44" s="43" cm="1">
        <f t="array" ref="L44">_xlfn.XLOOKUP(C44,GMenu_Donna!$A$2:A$423,GMenu_Donna!A$2:$A$423,"NO")</f>
        <v>2339</v>
      </c>
      <c r="M44" s="44" t="str" cm="1">
        <f t="array" ref="M44">_xlfn.XLOOKUP(E44,GMenu_Donna!$G$2:G$423,GMenu_Donna!G$2:$G$423,"NO")</f>
        <v>1FT7W2BT4EEA90859</v>
      </c>
    </row>
    <row r="45" spans="1:13" x14ac:dyDescent="0.25">
      <c r="A45" s="1" t="s">
        <v>50</v>
      </c>
      <c r="B45" s="1" t="s">
        <v>2</v>
      </c>
      <c r="C45" s="8">
        <v>2519</v>
      </c>
      <c r="D45" s="1" t="s">
        <v>238</v>
      </c>
      <c r="E45" s="2" t="str">
        <f>VLOOKUP(D45,'[2]Road Vehicles Updated'!$E:$E,1,FALSE)</f>
        <v>1FT8W2BT4LED75031</v>
      </c>
      <c r="F45" s="1">
        <v>2020</v>
      </c>
      <c r="G45" s="2" t="s">
        <v>67</v>
      </c>
      <c r="H45" s="1" t="s">
        <v>68</v>
      </c>
      <c r="I45" s="7">
        <v>1499</v>
      </c>
      <c r="J45" s="5" t="s">
        <v>117</v>
      </c>
      <c r="L45" s="43" cm="1">
        <f t="array" ref="L45">_xlfn.XLOOKUP(C45,GMenu_Donna!$A$2:A$423,GMenu_Donna!A$2:$A$423,"NO")</f>
        <v>2519</v>
      </c>
      <c r="M45" s="44" t="str" cm="1">
        <f t="array" ref="M45">_xlfn.XLOOKUP(E45,GMenu_Donna!$G$2:G$423,GMenu_Donna!G$2:$G$423,"NO")</f>
        <v>1FT8W2BT4LED75031</v>
      </c>
    </row>
    <row r="46" spans="1:13" hidden="1" x14ac:dyDescent="0.25">
      <c r="A46" s="2" t="s">
        <v>38</v>
      </c>
      <c r="B46" s="1" t="s">
        <v>2</v>
      </c>
      <c r="C46" s="23">
        <v>11028</v>
      </c>
      <c r="D46" s="2" t="s">
        <v>277</v>
      </c>
      <c r="E46" s="2" t="str">
        <f>VLOOKUP(D46,'[2]Road Vehicles Updated'!$E:$E,1,FALSE)</f>
        <v>1FT8W3BT5CED16334</v>
      </c>
      <c r="F46" s="2">
        <v>2012</v>
      </c>
      <c r="G46" s="2" t="s">
        <v>67</v>
      </c>
      <c r="H46" s="2" t="s">
        <v>148</v>
      </c>
      <c r="I46" s="2">
        <v>21499</v>
      </c>
      <c r="J46" s="2" t="s">
        <v>49</v>
      </c>
    </row>
    <row r="47" spans="1:13" x14ac:dyDescent="0.25">
      <c r="A47" s="2" t="s">
        <v>23</v>
      </c>
      <c r="B47" s="1" t="s">
        <v>2</v>
      </c>
      <c r="C47" s="2">
        <v>70057</v>
      </c>
      <c r="D47" s="2" t="s">
        <v>424</v>
      </c>
      <c r="E47" s="2" t="str">
        <f>VLOOKUP(D47,'[2]Road Vehicles Updated'!$E:$E,1,FALSE)</f>
        <v>1FTEW1C89HKD86512</v>
      </c>
      <c r="F47" s="2">
        <v>2017</v>
      </c>
      <c r="G47" s="2" t="s">
        <v>407</v>
      </c>
      <c r="H47" s="2" t="s">
        <v>30</v>
      </c>
      <c r="I47" s="2">
        <v>1499</v>
      </c>
      <c r="J47" s="2" t="s">
        <v>36</v>
      </c>
      <c r="L47" s="43" cm="1">
        <f t="array" ref="L47">_xlfn.XLOOKUP(C47,GMenu_Donna!$A$2:A$423,GMenu_Donna!A$2:$A$423,"NO")</f>
        <v>70057</v>
      </c>
      <c r="M47" s="44" t="str" cm="1">
        <f t="array" ref="M47">_xlfn.XLOOKUP(E47,GMenu_Donna!$G$2:G$423,GMenu_Donna!G$2:$G$423,"NO")</f>
        <v>1FTEW1C89HKD86512</v>
      </c>
    </row>
    <row r="48" spans="1:13" x14ac:dyDescent="0.25">
      <c r="A48" s="2" t="s">
        <v>50</v>
      </c>
      <c r="B48" s="1" t="s">
        <v>2</v>
      </c>
      <c r="C48" s="2">
        <v>2383</v>
      </c>
      <c r="D48" s="2" t="s">
        <v>190</v>
      </c>
      <c r="E48" s="2" t="str">
        <f>VLOOKUP(D48,'[2]Road Vehicles Updated'!$E:$E,1,FALSE)</f>
        <v>1FTEW1EF2GKE58970</v>
      </c>
      <c r="F48" s="2">
        <v>2017</v>
      </c>
      <c r="G48" s="2" t="s">
        <v>67</v>
      </c>
      <c r="H48" s="2" t="s">
        <v>30</v>
      </c>
      <c r="I48" s="2">
        <v>1499</v>
      </c>
      <c r="J48" s="5" t="s">
        <v>51</v>
      </c>
      <c r="L48" s="43" cm="1">
        <f t="array" ref="L48">_xlfn.XLOOKUP(C48,GMenu_Donna!$A$2:A$423,GMenu_Donna!A$2:$A$423,"NO")</f>
        <v>2383</v>
      </c>
      <c r="M48" s="44" t="str" cm="1">
        <f t="array" ref="M48">_xlfn.XLOOKUP(E48,GMenu_Donna!$G$2:G$423,GMenu_Donna!G$2:$G$423,"NO")</f>
        <v>1FTEW1EF2GKE58970</v>
      </c>
    </row>
    <row r="49" spans="1:13" x14ac:dyDescent="0.25">
      <c r="A49" s="2" t="s">
        <v>23</v>
      </c>
      <c r="B49" s="1" t="s">
        <v>2</v>
      </c>
      <c r="C49" s="2">
        <v>70056</v>
      </c>
      <c r="D49" s="2" t="s">
        <v>423</v>
      </c>
      <c r="E49" s="2" t="str">
        <f>VLOOKUP(D49,'[2]Road Vehicles Updated'!$E:$E,1,FALSE)</f>
        <v xml:space="preserve">1FTEX1C80FKE27135 </v>
      </c>
      <c r="F49" s="2">
        <v>2015</v>
      </c>
      <c r="G49" s="2" t="s">
        <v>67</v>
      </c>
      <c r="H49" s="2" t="s">
        <v>30</v>
      </c>
      <c r="I49" s="2">
        <v>1499</v>
      </c>
      <c r="J49" s="2" t="s">
        <v>31</v>
      </c>
      <c r="L49" s="43" cm="1">
        <f t="array" ref="L49">_xlfn.XLOOKUP(C49,GMenu_Donna!$A$2:A$423,GMenu_Donna!A$2:$A$423,"NO")</f>
        <v>70056</v>
      </c>
      <c r="M49" s="44" t="str" cm="1">
        <f t="array" ref="M49">_xlfn.XLOOKUP(E49,GMenu_Donna!$G$2:G$423,GMenu_Donna!G$2:$G$423,"NO")</f>
        <v>NO</v>
      </c>
    </row>
    <row r="50" spans="1:13" x14ac:dyDescent="0.25">
      <c r="A50" s="2" t="s">
        <v>23</v>
      </c>
      <c r="B50" s="1" t="s">
        <v>2</v>
      </c>
      <c r="C50" s="2">
        <v>70065</v>
      </c>
      <c r="D50" s="2" t="s">
        <v>432</v>
      </c>
      <c r="E50" s="2" t="str">
        <f>VLOOKUP(D50,'[2]Road Vehicles Updated'!$E:$E,1,FALSE)</f>
        <v>1FTEX1C86FKE09416</v>
      </c>
      <c r="F50" s="2">
        <v>2015</v>
      </c>
      <c r="G50" s="2" t="s">
        <v>407</v>
      </c>
      <c r="H50" s="2" t="s">
        <v>30</v>
      </c>
      <c r="I50" s="2">
        <v>1499</v>
      </c>
      <c r="J50" s="2" t="s">
        <v>31</v>
      </c>
      <c r="L50" s="43" cm="1">
        <f t="array" ref="L50">_xlfn.XLOOKUP(C50,GMenu_Donna!$A$2:A$423,GMenu_Donna!A$2:$A$423,"NO")</f>
        <v>70065</v>
      </c>
      <c r="M50" s="44" t="str" cm="1">
        <f t="array" ref="M50">_xlfn.XLOOKUP(E50,GMenu_Donna!$G$2:G$423,GMenu_Donna!G$2:$G$423,"NO")</f>
        <v>1FTEX1C86FKE09416</v>
      </c>
    </row>
    <row r="51" spans="1:13" x14ac:dyDescent="0.25">
      <c r="A51" s="2" t="s">
        <v>23</v>
      </c>
      <c r="B51" s="1" t="s">
        <v>2</v>
      </c>
      <c r="C51" s="2">
        <v>70059</v>
      </c>
      <c r="D51" s="2" t="s">
        <v>426</v>
      </c>
      <c r="E51" s="2" t="str">
        <f>VLOOKUP(D51,'[2]Road Vehicles Updated'!$E:$E,1,FALSE)</f>
        <v>1FTFW1CF0EKG40669</v>
      </c>
      <c r="F51" s="2">
        <v>2014</v>
      </c>
      <c r="G51" s="2" t="s">
        <v>407</v>
      </c>
      <c r="H51" s="2" t="s">
        <v>30</v>
      </c>
      <c r="I51" s="2">
        <v>1499</v>
      </c>
      <c r="J51" s="2" t="s">
        <v>31</v>
      </c>
      <c r="L51" s="43" cm="1">
        <f t="array" ref="L51">_xlfn.XLOOKUP(C51,GMenu_Donna!$A$2:A$423,GMenu_Donna!A$2:$A$423,"NO")</f>
        <v>70059</v>
      </c>
      <c r="M51" s="44" t="str" cm="1">
        <f t="array" ref="M51">_xlfn.XLOOKUP(E51,GMenu_Donna!$G$2:G$423,GMenu_Donna!G$2:$G$423,"NO")</f>
        <v>1FTFW1CF0EKG40669</v>
      </c>
    </row>
    <row r="52" spans="1:13" hidden="1" x14ac:dyDescent="0.25">
      <c r="A52" s="2" t="s">
        <v>38</v>
      </c>
      <c r="B52" s="1" t="s">
        <v>2</v>
      </c>
      <c r="C52" s="23">
        <v>20292</v>
      </c>
      <c r="D52" s="2" t="s">
        <v>383</v>
      </c>
      <c r="E52" s="2" t="str">
        <f>VLOOKUP(D52,'[2]Road Vehicles Updated'!$E:$E,1,FALSE)</f>
        <v>1FTFW1CFXBKD12929</v>
      </c>
      <c r="F52" s="2">
        <v>2011</v>
      </c>
      <c r="G52" s="2" t="s">
        <v>67</v>
      </c>
      <c r="H52" s="2" t="s">
        <v>30</v>
      </c>
      <c r="I52" s="2">
        <v>1499</v>
      </c>
      <c r="J52" s="2" t="s">
        <v>31</v>
      </c>
    </row>
    <row r="53" spans="1:13" x14ac:dyDescent="0.25">
      <c r="A53" s="2" t="s">
        <v>55</v>
      </c>
      <c r="B53" s="1" t="s">
        <v>2</v>
      </c>
      <c r="C53" s="1">
        <v>70002</v>
      </c>
      <c r="D53" s="11" t="s">
        <v>384</v>
      </c>
      <c r="E53" s="2" t="str">
        <f>VLOOKUP(D53,'[2]Road Vehicles Updated'!$E:$E,1,FALSE)</f>
        <v>1FTFW1ET5EKE87712</v>
      </c>
      <c r="F53" s="2">
        <v>2014</v>
      </c>
      <c r="G53" s="2" t="s">
        <v>67</v>
      </c>
      <c r="H53" s="2" t="s">
        <v>30</v>
      </c>
      <c r="I53" s="2">
        <v>1499</v>
      </c>
      <c r="J53" s="5" t="s">
        <v>56</v>
      </c>
      <c r="L53" s="43" cm="1">
        <f t="array" ref="L53">_xlfn.XLOOKUP(C53,GMenu_Donna!$A$2:A$423,GMenu_Donna!A$2:$A$423,"NO")</f>
        <v>70002</v>
      </c>
      <c r="M53" s="44" t="str" cm="1">
        <f t="array" ref="M53">_xlfn.XLOOKUP(E53,GMenu_Donna!$G$2:G$423,GMenu_Donna!G$2:$G$423,"NO")</f>
        <v>NO</v>
      </c>
    </row>
    <row r="54" spans="1:13" x14ac:dyDescent="0.25">
      <c r="A54" s="2" t="s">
        <v>405</v>
      </c>
      <c r="B54" s="1" t="s">
        <v>2</v>
      </c>
      <c r="C54" s="2">
        <v>70033</v>
      </c>
      <c r="D54" s="2" t="s">
        <v>406</v>
      </c>
      <c r="E54" s="2" t="str">
        <f>VLOOKUP(D54,'[2]Road Vehicles Updated'!$E:$E,1,FALSE)</f>
        <v>1FTFX1EF6FKD93511</v>
      </c>
      <c r="F54" s="2">
        <v>2015</v>
      </c>
      <c r="G54" s="2" t="s">
        <v>407</v>
      </c>
      <c r="H54" s="2" t="s">
        <v>30</v>
      </c>
      <c r="I54" s="2">
        <v>1499</v>
      </c>
      <c r="J54" s="2" t="s">
        <v>408</v>
      </c>
      <c r="L54" s="43" cm="1">
        <f t="array" ref="L54">_xlfn.XLOOKUP(C54,GMenu_Donna!$A$2:A$423,GMenu_Donna!A$2:$A$423,"NO")</f>
        <v>70033</v>
      </c>
      <c r="M54" s="44" t="str" cm="1">
        <f t="array" ref="M54">_xlfn.XLOOKUP(E54,GMenu_Donna!$G$2:G$423,GMenu_Donna!G$2:$G$423,"NO")</f>
        <v>1FTFX1EF6FKD93511</v>
      </c>
    </row>
    <row r="55" spans="1:13" x14ac:dyDescent="0.25">
      <c r="A55" s="2" t="s">
        <v>23</v>
      </c>
      <c r="B55" s="1" t="s">
        <v>2</v>
      </c>
      <c r="C55" s="2">
        <v>70072</v>
      </c>
      <c r="D55" s="2" t="s">
        <v>439</v>
      </c>
      <c r="E55" s="2" t="str">
        <f>VLOOKUP(D55,'[2]Road Vehicles Updated'!$E:$E,1,FALSE)</f>
        <v>1FTFX1EV7AFD94224</v>
      </c>
      <c r="F55" s="2">
        <v>2010</v>
      </c>
      <c r="G55" s="2" t="s">
        <v>407</v>
      </c>
      <c r="H55" s="2" t="s">
        <v>30</v>
      </c>
      <c r="I55" s="2">
        <v>1499</v>
      </c>
      <c r="J55" s="2" t="s">
        <v>31</v>
      </c>
      <c r="L55" s="43" cm="1">
        <f t="array" ref="L55">_xlfn.XLOOKUP(C55,GMenu_Donna!$A$2:A$423,GMenu_Donna!A$2:$A$423,"NO")</f>
        <v>70072</v>
      </c>
      <c r="M55" s="44" t="str" cm="1">
        <f t="array" ref="M55">_xlfn.XLOOKUP(E55,GMenu_Donna!$G$2:G$423,GMenu_Donna!G$2:$G$423,"NO")</f>
        <v>1FTFX1EV7AFD94224</v>
      </c>
    </row>
    <row r="56" spans="1:13" x14ac:dyDescent="0.25">
      <c r="A56" s="2" t="s">
        <v>387</v>
      </c>
      <c r="B56" s="1" t="s">
        <v>2</v>
      </c>
      <c r="C56" s="2">
        <v>70030</v>
      </c>
      <c r="D56" s="2" t="s">
        <v>401</v>
      </c>
      <c r="E56" s="2" t="str">
        <f>VLOOKUP(D56,'[2]Road Vehicles Updated'!$E:$E,1,FALSE)</f>
        <v>1FTMF1C52JKE69075</v>
      </c>
      <c r="F56" s="2">
        <v>2018</v>
      </c>
      <c r="G56" s="2" t="s">
        <v>67</v>
      </c>
      <c r="H56" s="2" t="s">
        <v>30</v>
      </c>
      <c r="I56" s="2">
        <v>1499</v>
      </c>
      <c r="J56" s="12" t="s">
        <v>390</v>
      </c>
      <c r="L56" s="43" cm="1">
        <f t="array" ref="L56">_xlfn.XLOOKUP(C56,GMenu_Donna!$A$2:A$423,GMenu_Donna!A$2:$A$423,"NO")</f>
        <v>70030</v>
      </c>
      <c r="M56" s="44" t="str" cm="1">
        <f t="array" ref="M56">_xlfn.XLOOKUP(E56,GMenu_Donna!$G$2:G$423,GMenu_Donna!G$2:$G$423,"NO")</f>
        <v>1FTMF1C52JKE69075</v>
      </c>
    </row>
    <row r="57" spans="1:13" x14ac:dyDescent="0.25">
      <c r="A57" s="2" t="s">
        <v>23</v>
      </c>
      <c r="B57" s="1" t="s">
        <v>2</v>
      </c>
      <c r="C57" s="2">
        <v>70067</v>
      </c>
      <c r="D57" s="2" t="s">
        <v>434</v>
      </c>
      <c r="E57" s="2" t="str">
        <f>VLOOKUP(D57,'[2]Road Vehicles Updated'!$E:$E,1,FALSE)</f>
        <v>1FTMF1C82HKE12993</v>
      </c>
      <c r="F57" s="2">
        <v>2017</v>
      </c>
      <c r="G57" s="2" t="s">
        <v>407</v>
      </c>
      <c r="H57" s="2" t="s">
        <v>30</v>
      </c>
      <c r="I57" s="2">
        <v>1499</v>
      </c>
      <c r="J57" s="2" t="s">
        <v>31</v>
      </c>
      <c r="L57" s="43" cm="1">
        <f t="array" ref="L57">_xlfn.XLOOKUP(C57,GMenu_Donna!$A$2:A$423,GMenu_Donna!A$2:$A$423,"NO")</f>
        <v>70067</v>
      </c>
      <c r="M57" s="44" t="str" cm="1">
        <f t="array" ref="M57">_xlfn.XLOOKUP(E57,GMenu_Donna!$G$2:G$423,GMenu_Donna!G$2:$G$423,"NO")</f>
        <v>1FTMF1C82HKE12993</v>
      </c>
    </row>
    <row r="58" spans="1:13" x14ac:dyDescent="0.25">
      <c r="A58" s="2" t="s">
        <v>23</v>
      </c>
      <c r="B58" s="1" t="s">
        <v>2</v>
      </c>
      <c r="C58" s="2">
        <v>70040</v>
      </c>
      <c r="D58" s="2" t="s">
        <v>414</v>
      </c>
      <c r="E58" s="2" t="str">
        <f>VLOOKUP(D58,'[2]Road Vehicles Updated'!$E:$E,1,FALSE)</f>
        <v>1FTMF1C84HKC51658</v>
      </c>
      <c r="F58" s="2">
        <v>2017</v>
      </c>
      <c r="G58" s="2" t="s">
        <v>407</v>
      </c>
      <c r="H58" s="2" t="s">
        <v>30</v>
      </c>
      <c r="I58" s="2">
        <v>1499</v>
      </c>
      <c r="J58" s="2" t="s">
        <v>49</v>
      </c>
      <c r="L58" s="43" cm="1">
        <f t="array" ref="L58">_xlfn.XLOOKUP(C58,GMenu_Donna!$A$2:A$423,GMenu_Donna!A$2:$A$423,"NO")</f>
        <v>70040</v>
      </c>
      <c r="M58" s="44" t="str" cm="1">
        <f t="array" ref="M58">_xlfn.XLOOKUP(E58,GMenu_Donna!$G$2:G$423,GMenu_Donna!G$2:$G$423,"NO")</f>
        <v>1FTMF1C84HKC51658</v>
      </c>
    </row>
    <row r="59" spans="1:13" x14ac:dyDescent="0.25">
      <c r="A59" s="2" t="s">
        <v>50</v>
      </c>
      <c r="B59" s="1" t="s">
        <v>2</v>
      </c>
      <c r="C59" s="2">
        <v>2448</v>
      </c>
      <c r="D59" s="2" t="s">
        <v>216</v>
      </c>
      <c r="E59" s="2" t="str">
        <f>VLOOKUP(D59,'[2]Road Vehicles Updated'!$E:$E,1,FALSE)</f>
        <v>1FTMF1C84HKE05575</v>
      </c>
      <c r="F59" s="2">
        <v>2017</v>
      </c>
      <c r="G59" s="2" t="s">
        <v>67</v>
      </c>
      <c r="H59" s="2" t="s">
        <v>30</v>
      </c>
      <c r="I59" s="2">
        <v>1499</v>
      </c>
      <c r="J59" s="2" t="s">
        <v>49</v>
      </c>
      <c r="L59" s="43" cm="1">
        <f t="array" ref="L59">_xlfn.XLOOKUP(C59,GMenu_Donna!$A$2:A$423,GMenu_Donna!A$2:$A$423,"NO")</f>
        <v>2448</v>
      </c>
      <c r="M59" s="44" t="str" cm="1">
        <f t="array" ref="M59">_xlfn.XLOOKUP(E59,GMenu_Donna!$G$2:G$423,GMenu_Donna!G$2:$G$423,"NO")</f>
        <v>1FTMF1C84HKE05575</v>
      </c>
    </row>
    <row r="60" spans="1:13" x14ac:dyDescent="0.25">
      <c r="A60" s="2" t="s">
        <v>23</v>
      </c>
      <c r="B60" s="1" t="s">
        <v>2</v>
      </c>
      <c r="C60" s="2">
        <v>70043</v>
      </c>
      <c r="D60" s="2" t="s">
        <v>417</v>
      </c>
      <c r="E60" s="2" t="str">
        <f>VLOOKUP(D60,'[2]Road Vehicles Updated'!$E:$E,1,FALSE)</f>
        <v>1FTMF1C88GKD03369</v>
      </c>
      <c r="F60" s="2">
        <v>2016</v>
      </c>
      <c r="G60" s="2" t="s">
        <v>407</v>
      </c>
      <c r="H60" s="2" t="s">
        <v>30</v>
      </c>
      <c r="I60" s="2">
        <v>1499</v>
      </c>
      <c r="J60" s="2" t="s">
        <v>49</v>
      </c>
      <c r="L60" s="43" cm="1">
        <f t="array" ref="L60">_xlfn.XLOOKUP(C60,GMenu_Donna!$A$2:A$423,GMenu_Donna!A$2:$A$423,"NO")</f>
        <v>70043</v>
      </c>
      <c r="M60" s="44" t="str" cm="1">
        <f t="array" ref="M60">_xlfn.XLOOKUP(E60,GMenu_Donna!$G$2:G$423,GMenu_Donna!G$2:$G$423,"NO")</f>
        <v>1FTMF1C88GKD03369</v>
      </c>
    </row>
    <row r="61" spans="1:13" x14ac:dyDescent="0.25">
      <c r="A61" s="2" t="s">
        <v>23</v>
      </c>
      <c r="B61" s="1" t="s">
        <v>2</v>
      </c>
      <c r="C61" s="2">
        <v>70041</v>
      </c>
      <c r="D61" s="2" t="s">
        <v>415</v>
      </c>
      <c r="E61" s="2" t="str">
        <f>VLOOKUP(D61,'[2]Road Vehicles Updated'!$E:$E,1,FALSE)</f>
        <v>1FTMF1CF2HKC79554</v>
      </c>
      <c r="F61" s="2">
        <v>2017</v>
      </c>
      <c r="G61" s="2" t="s">
        <v>407</v>
      </c>
      <c r="H61" s="2" t="s">
        <v>30</v>
      </c>
      <c r="I61" s="2">
        <v>1499</v>
      </c>
      <c r="J61" s="2" t="s">
        <v>49</v>
      </c>
      <c r="L61" s="43" cm="1">
        <f t="array" ref="L61">_xlfn.XLOOKUP(C61,GMenu_Donna!$A$2:A$423,GMenu_Donna!A$2:$A$423,"NO")</f>
        <v>70041</v>
      </c>
      <c r="M61" s="44" t="str" cm="1">
        <f t="array" ref="M61">_xlfn.XLOOKUP(E61,GMenu_Donna!$G$2:G$423,GMenu_Donna!G$2:$G$423,"NO")</f>
        <v>1FTMF1CF2HKC79554</v>
      </c>
    </row>
    <row r="62" spans="1:13" x14ac:dyDescent="0.25">
      <c r="A62" s="2" t="s">
        <v>23</v>
      </c>
      <c r="B62" s="1" t="s">
        <v>2</v>
      </c>
      <c r="C62" s="2">
        <v>70061</v>
      </c>
      <c r="D62" s="2" t="s">
        <v>428</v>
      </c>
      <c r="E62" s="2" t="str">
        <f>VLOOKUP(D62,'[2]Road Vehicles Updated'!$E:$E,1,FALSE)</f>
        <v>1FTMF1CM2DFD63620</v>
      </c>
      <c r="F62" s="2">
        <v>2013</v>
      </c>
      <c r="G62" s="2" t="s">
        <v>407</v>
      </c>
      <c r="H62" s="2" t="s">
        <v>30</v>
      </c>
      <c r="I62" s="2">
        <v>1499</v>
      </c>
      <c r="J62" s="2" t="s">
        <v>31</v>
      </c>
      <c r="L62" s="43" cm="1">
        <f t="array" ref="L62">_xlfn.XLOOKUP(C62,GMenu_Donna!$A$2:A$423,GMenu_Donna!A$2:$A$423,"NO")</f>
        <v>70061</v>
      </c>
      <c r="M62" s="44" t="str" cm="1">
        <f t="array" ref="M62">_xlfn.XLOOKUP(E62,GMenu_Donna!$G$2:G$423,GMenu_Donna!G$2:$G$423,"NO")</f>
        <v>1FTMF1CM2DFD63620</v>
      </c>
    </row>
    <row r="63" spans="1:13" x14ac:dyDescent="0.25">
      <c r="A63" s="2" t="s">
        <v>23</v>
      </c>
      <c r="B63" s="1" t="s">
        <v>2</v>
      </c>
      <c r="C63" s="2">
        <v>70060</v>
      </c>
      <c r="D63" s="2" t="s">
        <v>427</v>
      </c>
      <c r="E63" s="2" t="str">
        <f>VLOOKUP(D63,'[2]Road Vehicles Updated'!$E:$E,1,FALSE)</f>
        <v>1FTMF1CM5BKD23391</v>
      </c>
      <c r="F63" s="2">
        <v>2011</v>
      </c>
      <c r="G63" s="2" t="s">
        <v>407</v>
      </c>
      <c r="H63" s="2" t="s">
        <v>30</v>
      </c>
      <c r="I63" s="2">
        <v>1499</v>
      </c>
      <c r="J63" s="2" t="s">
        <v>31</v>
      </c>
      <c r="L63" s="43" cm="1">
        <f t="array" ref="L63">_xlfn.XLOOKUP(C63,GMenu_Donna!$A$2:A$423,GMenu_Donna!A$2:$A$423,"NO")</f>
        <v>70060</v>
      </c>
      <c r="M63" s="44" t="str" cm="1">
        <f t="array" ref="M63">_xlfn.XLOOKUP(E63,GMenu_Donna!$G$2:G$423,GMenu_Donna!G$2:$G$423,"NO")</f>
        <v>1FTMF1CM5BKD23391</v>
      </c>
    </row>
    <row r="64" spans="1:13" x14ac:dyDescent="0.25">
      <c r="A64" s="2" t="s">
        <v>23</v>
      </c>
      <c r="B64" s="1" t="s">
        <v>2</v>
      </c>
      <c r="C64" s="2">
        <v>70019</v>
      </c>
      <c r="D64" s="2" t="s">
        <v>396</v>
      </c>
      <c r="E64" s="2" t="str">
        <f>VLOOKUP(D64,'[2]Road Vehicles Updated'!$E:$E,1,FALSE)</f>
        <v>1FTMF1CM7BKD23392</v>
      </c>
      <c r="F64" s="2">
        <v>2011</v>
      </c>
      <c r="G64" s="2" t="s">
        <v>67</v>
      </c>
      <c r="H64" s="2" t="s">
        <v>30</v>
      </c>
      <c r="I64" s="2">
        <v>1499</v>
      </c>
      <c r="J64" s="2" t="s">
        <v>128</v>
      </c>
      <c r="L64" s="43" cm="1">
        <f t="array" ref="L64">_xlfn.XLOOKUP(C64,GMenu_Donna!$A$2:A$423,GMenu_Donna!A$2:$A$423,"NO")</f>
        <v>70019</v>
      </c>
      <c r="M64" s="44" t="str" cm="1">
        <f t="array" ref="M64">_xlfn.XLOOKUP(E64,GMenu_Donna!$G$2:G$423,GMenu_Donna!G$2:$G$423,"NO")</f>
        <v>1FTMF1CM7BKD23392</v>
      </c>
    </row>
    <row r="65" spans="1:13" x14ac:dyDescent="0.25">
      <c r="A65" s="2" t="s">
        <v>23</v>
      </c>
      <c r="B65" s="1" t="s">
        <v>2</v>
      </c>
      <c r="C65" s="2">
        <v>70042</v>
      </c>
      <c r="D65" s="2" t="s">
        <v>416</v>
      </c>
      <c r="E65" s="2" t="str">
        <f>VLOOKUP(D65,'[2]Road Vehicles Updated'!$E:$E,1,FALSE)</f>
        <v>1FTMF1CM7DFB77104</v>
      </c>
      <c r="F65" s="2">
        <v>2013</v>
      </c>
      <c r="G65" s="2" t="s">
        <v>407</v>
      </c>
      <c r="H65" s="2" t="s">
        <v>30</v>
      </c>
      <c r="I65" s="2">
        <v>1499</v>
      </c>
      <c r="J65" s="2" t="s">
        <v>49</v>
      </c>
      <c r="L65" s="43" cm="1">
        <f t="array" ref="L65">_xlfn.XLOOKUP(C65,GMenu_Donna!$A$2:A$423,GMenu_Donna!A$2:$A$423,"NO")</f>
        <v>70042</v>
      </c>
      <c r="M65" s="44" t="str" cm="1">
        <f t="array" ref="M65">_xlfn.XLOOKUP(E65,GMenu_Donna!$G$2:G$423,GMenu_Donna!G$2:$G$423,"NO")</f>
        <v>1FTMF1CM7DFB77104</v>
      </c>
    </row>
    <row r="66" spans="1:13" x14ac:dyDescent="0.25">
      <c r="A66" s="2" t="s">
        <v>23</v>
      </c>
      <c r="B66" s="1" t="s">
        <v>2</v>
      </c>
      <c r="C66" s="2">
        <v>70063</v>
      </c>
      <c r="D66" s="2" t="s">
        <v>430</v>
      </c>
      <c r="E66" s="2" t="str">
        <f>VLOOKUP(D66,'[2]Road Vehicles Updated'!$E:$E,1,FALSE)</f>
        <v>1FTMF1CM8EKE68347</v>
      </c>
      <c r="F66" s="2">
        <v>2014</v>
      </c>
      <c r="G66" s="2" t="s">
        <v>407</v>
      </c>
      <c r="H66" s="2" t="s">
        <v>30</v>
      </c>
      <c r="I66" s="2">
        <v>1499</v>
      </c>
      <c r="J66" s="2" t="s">
        <v>31</v>
      </c>
      <c r="L66" s="43" cm="1">
        <f t="array" ref="L66">_xlfn.XLOOKUP(C66,GMenu_Donna!$A$2:A$423,GMenu_Donna!A$2:$A$423,"NO")</f>
        <v>70063</v>
      </c>
      <c r="M66" s="44" t="str" cm="1">
        <f t="array" ref="M66">_xlfn.XLOOKUP(E66,GMenu_Donna!$G$2:G$423,GMenu_Donna!G$2:$G$423,"NO")</f>
        <v>1FTMF1CM8EKE68347</v>
      </c>
    </row>
    <row r="67" spans="1:13" x14ac:dyDescent="0.25">
      <c r="A67" s="2" t="s">
        <v>23</v>
      </c>
      <c r="B67" s="1" t="s">
        <v>2</v>
      </c>
      <c r="C67" s="2">
        <v>70034</v>
      </c>
      <c r="D67" s="2" t="s">
        <v>409</v>
      </c>
      <c r="E67" s="2" t="str">
        <f>VLOOKUP(D67,'[2]Road Vehicles Updated'!$E:$E,1,FALSE)</f>
        <v>1FTMF1CM9EKD89320</v>
      </c>
      <c r="F67" s="2">
        <v>2014</v>
      </c>
      <c r="G67" s="2" t="s">
        <v>407</v>
      </c>
      <c r="H67" s="2" t="s">
        <v>30</v>
      </c>
      <c r="I67" s="2">
        <v>1499</v>
      </c>
      <c r="J67" s="2" t="s">
        <v>410</v>
      </c>
      <c r="L67" s="43" cm="1">
        <f t="array" ref="L67">_xlfn.XLOOKUP(C67,GMenu_Donna!$A$2:A$423,GMenu_Donna!A$2:$A$423,"NO")</f>
        <v>70034</v>
      </c>
      <c r="M67" s="44" t="str" cm="1">
        <f t="array" ref="M67">_xlfn.XLOOKUP(E67,GMenu_Donna!$G$2:G$423,GMenu_Donna!G$2:$G$423,"NO")</f>
        <v>1FTMF1CM9EKD89320</v>
      </c>
    </row>
    <row r="68" spans="1:13" x14ac:dyDescent="0.25">
      <c r="A68" s="2" t="s">
        <v>23</v>
      </c>
      <c r="B68" s="1" t="s">
        <v>2</v>
      </c>
      <c r="C68" s="2">
        <v>70062</v>
      </c>
      <c r="D68" s="2" t="s">
        <v>429</v>
      </c>
      <c r="E68" s="2" t="str">
        <f>VLOOKUP(D68,'[2]Road Vehicles Updated'!$E:$E,1,FALSE)</f>
        <v>1FTMF1CM9EKE61794</v>
      </c>
      <c r="F68" s="2">
        <v>2014</v>
      </c>
      <c r="G68" s="2" t="s">
        <v>407</v>
      </c>
      <c r="H68" s="2" t="s">
        <v>30</v>
      </c>
      <c r="I68" s="2">
        <v>1499</v>
      </c>
      <c r="J68" s="2" t="s">
        <v>31</v>
      </c>
      <c r="L68" s="43" cm="1">
        <f t="array" ref="L68">_xlfn.XLOOKUP(C68,GMenu_Donna!$A$2:A$423,GMenu_Donna!A$2:$A$423,"NO")</f>
        <v>70062</v>
      </c>
      <c r="M68" s="44" t="str" cm="1">
        <f t="array" ref="M68">_xlfn.XLOOKUP(E68,GMenu_Donna!$G$2:G$423,GMenu_Donna!G$2:$G$423,"NO")</f>
        <v>1FTMF1CM9EKE61794</v>
      </c>
    </row>
    <row r="69" spans="1:13" x14ac:dyDescent="0.25">
      <c r="A69" s="2" t="s">
        <v>50</v>
      </c>
      <c r="B69" s="1" t="s">
        <v>2</v>
      </c>
      <c r="C69" s="2">
        <v>2386</v>
      </c>
      <c r="D69" s="2" t="s">
        <v>192</v>
      </c>
      <c r="E69" s="2" t="str">
        <f>VLOOKUP(D69,'[2]Road Vehicles Updated'!$E:$E,1,FALSE)</f>
        <v>1FTMF1CP1GKF61238</v>
      </c>
      <c r="F69" s="2">
        <v>2016</v>
      </c>
      <c r="G69" s="2" t="s">
        <v>67</v>
      </c>
      <c r="H69" s="2" t="s">
        <v>30</v>
      </c>
      <c r="I69" s="2">
        <v>1499</v>
      </c>
      <c r="J69" s="2" t="s">
        <v>31</v>
      </c>
      <c r="L69" s="43" cm="1">
        <f t="array" ref="L69">_xlfn.XLOOKUP(C69,GMenu_Donna!$A$2:A$423,GMenu_Donna!A$2:$A$423,"NO")</f>
        <v>2386</v>
      </c>
      <c r="M69" s="44" t="str" cm="1">
        <f t="array" ref="M69">_xlfn.XLOOKUP(E69,GMenu_Donna!$G$2:G$423,GMenu_Donna!G$2:$G$423,"NO")</f>
        <v>1FTMF1CP1GKF61238</v>
      </c>
    </row>
    <row r="70" spans="1:13" hidden="1" x14ac:dyDescent="0.25">
      <c r="A70" s="2" t="s">
        <v>14</v>
      </c>
      <c r="B70" s="1" t="s">
        <v>2</v>
      </c>
      <c r="C70" s="23">
        <v>20220</v>
      </c>
      <c r="D70" s="2" t="s">
        <v>379</v>
      </c>
      <c r="E70" s="2" t="str">
        <f>VLOOKUP(D70,'[2]Road Vehicles Updated'!$E:$E,1,FALSE)</f>
        <v>1FTMF1CW7AKE65967</v>
      </c>
      <c r="F70" s="2">
        <v>2010</v>
      </c>
      <c r="G70" s="2" t="s">
        <v>67</v>
      </c>
      <c r="H70" s="2" t="s">
        <v>30</v>
      </c>
      <c r="I70" s="2">
        <v>1499</v>
      </c>
      <c r="J70" s="5" t="s">
        <v>53</v>
      </c>
    </row>
    <row r="71" spans="1:13" hidden="1" x14ac:dyDescent="0.25">
      <c r="A71" s="2" t="s">
        <v>38</v>
      </c>
      <c r="B71" s="1" t="s">
        <v>2</v>
      </c>
      <c r="C71" s="23">
        <v>20221</v>
      </c>
      <c r="D71" s="2" t="s">
        <v>380</v>
      </c>
      <c r="E71" s="2" t="str">
        <f>VLOOKUP(D71,'[2]Road Vehicles Updated'!$E:$E,1,FALSE)</f>
        <v>1FTMF1CW9AKE65968</v>
      </c>
      <c r="F71" s="2">
        <v>2010</v>
      </c>
      <c r="G71" s="2" t="s">
        <v>67</v>
      </c>
      <c r="H71" s="2" t="s">
        <v>30</v>
      </c>
      <c r="I71" s="2">
        <v>1499</v>
      </c>
      <c r="J71" s="5" t="s">
        <v>381</v>
      </c>
    </row>
    <row r="72" spans="1:13" x14ac:dyDescent="0.25">
      <c r="A72" s="2" t="s">
        <v>23</v>
      </c>
      <c r="B72" s="1" t="s">
        <v>2</v>
      </c>
      <c r="C72" s="2">
        <v>70038</v>
      </c>
      <c r="D72" s="2" t="s">
        <v>412</v>
      </c>
      <c r="E72" s="2" t="str">
        <f>VLOOKUP(D72,'[2]Road Vehicles Updated'!$E:$E,1,FALSE)</f>
        <v>1FTMF1E86GKD99614</v>
      </c>
      <c r="F72" s="2">
        <v>2016</v>
      </c>
      <c r="G72" s="2" t="s">
        <v>407</v>
      </c>
      <c r="H72" s="2" t="s">
        <v>30</v>
      </c>
      <c r="I72" s="2">
        <v>1499</v>
      </c>
      <c r="J72" s="2" t="s">
        <v>49</v>
      </c>
      <c r="K72" t="s">
        <v>1437</v>
      </c>
      <c r="L72" s="43" t="str" cm="1">
        <f t="array" ref="L72">_xlfn.XLOOKUP(C72,GMenu_Donna!$A$2:A$423,GMenu_Donna!A$2:$A$423,"NO")</f>
        <v>NO</v>
      </c>
      <c r="M72" s="44" t="str" cm="1">
        <f t="array" ref="M72">_xlfn.XLOOKUP(E72,GMenu_Donna!$G$2:G$423,GMenu_Donna!G$2:$G$423,"NO")</f>
        <v>NO</v>
      </c>
    </row>
    <row r="73" spans="1:13" hidden="1" x14ac:dyDescent="0.25">
      <c r="A73" s="2" t="s">
        <v>38</v>
      </c>
      <c r="B73" s="1" t="s">
        <v>2</v>
      </c>
      <c r="C73" s="23">
        <v>20254</v>
      </c>
      <c r="D73" s="2" t="s">
        <v>382</v>
      </c>
      <c r="E73" s="2" t="str">
        <f>VLOOKUP(D73,'[2]Road Vehicles Updated'!$E:$E,1,FALSE)</f>
        <v>1FTNF1CF3BKD12928</v>
      </c>
      <c r="F73" s="26">
        <v>2011</v>
      </c>
      <c r="G73" s="2" t="s">
        <v>67</v>
      </c>
      <c r="H73" s="2" t="s">
        <v>30</v>
      </c>
      <c r="I73" s="2">
        <v>1499</v>
      </c>
      <c r="J73" s="2" t="s">
        <v>49</v>
      </c>
      <c r="K73" s="32" t="s">
        <v>481</v>
      </c>
    </row>
    <row r="74" spans="1:13" x14ac:dyDescent="0.25">
      <c r="A74" s="2" t="s">
        <v>23</v>
      </c>
      <c r="B74" s="1" t="s">
        <v>2</v>
      </c>
      <c r="C74" s="2">
        <v>70064</v>
      </c>
      <c r="D74" s="2" t="s">
        <v>431</v>
      </c>
      <c r="E74" s="2" t="str">
        <f>VLOOKUP(D74,'[2]Road Vehicles Updated'!$E:$E,1,FALSE)</f>
        <v>1FTNF1CF6EKD20414</v>
      </c>
      <c r="F74" s="2">
        <v>2014</v>
      </c>
      <c r="G74" s="2" t="s">
        <v>407</v>
      </c>
      <c r="H74" s="2" t="s">
        <v>30</v>
      </c>
      <c r="I74" s="2">
        <v>1499</v>
      </c>
      <c r="J74" s="2" t="s">
        <v>31</v>
      </c>
      <c r="L74" s="43" cm="1">
        <f t="array" ref="L74">_xlfn.XLOOKUP(C74,GMenu_Donna!$A$2:A$423,GMenu_Donna!A$2:$A$423,"NO")</f>
        <v>70064</v>
      </c>
      <c r="M74" s="44" t="str" cm="1">
        <f t="array" ref="M74">_xlfn.XLOOKUP(E74,GMenu_Donna!$G$2:G$423,GMenu_Donna!G$2:$G$423,"NO")</f>
        <v>1FTNF1CF6EKD20414</v>
      </c>
    </row>
    <row r="75" spans="1:13" x14ac:dyDescent="0.25">
      <c r="A75" s="2" t="s">
        <v>55</v>
      </c>
      <c r="B75" s="1" t="s">
        <v>2</v>
      </c>
      <c r="C75" s="2">
        <v>2372</v>
      </c>
      <c r="D75" s="2" t="s">
        <v>188</v>
      </c>
      <c r="E75" s="2" t="str">
        <f>VLOOKUP(D75,'[2]Road Vehicles Updated'!$E:$E,1,FALSE)</f>
        <v>1FTNF1CF9DKF33159</v>
      </c>
      <c r="F75" s="2">
        <v>2013</v>
      </c>
      <c r="G75" s="2" t="s">
        <v>67</v>
      </c>
      <c r="H75" s="2" t="s">
        <v>30</v>
      </c>
      <c r="I75" s="2">
        <v>1499</v>
      </c>
      <c r="J75" s="5" t="s">
        <v>75</v>
      </c>
      <c r="L75" s="43" cm="1">
        <f t="array" ref="L75">_xlfn.XLOOKUP(C75,GMenu_Donna!$A$2:A$423,GMenu_Donna!A$2:$A$423,"NO")</f>
        <v>2372</v>
      </c>
      <c r="M75" s="44" t="str" cm="1">
        <f t="array" ref="M75">_xlfn.XLOOKUP(E75,GMenu_Donna!$G$2:G$423,GMenu_Donna!G$2:$G$423,"NO")</f>
        <v>1FTNF1CF9DKF33159</v>
      </c>
    </row>
    <row r="76" spans="1:13" hidden="1" x14ac:dyDescent="0.25">
      <c r="A76" s="28" t="s">
        <v>14</v>
      </c>
      <c r="B76" s="29" t="s">
        <v>2</v>
      </c>
      <c r="C76" s="28">
        <v>16700</v>
      </c>
      <c r="D76" s="28" t="s">
        <v>368</v>
      </c>
      <c r="E76" s="28" t="str">
        <f>VLOOKUP(D76,'[2]Road Vehicles Updated'!$E:$E,1,FALSE)</f>
        <v>1FTNF20L84EB25301</v>
      </c>
      <c r="F76" s="28">
        <v>2004</v>
      </c>
      <c r="G76" s="28" t="s">
        <v>67</v>
      </c>
      <c r="H76" s="28" t="s">
        <v>30</v>
      </c>
      <c r="I76" s="28">
        <v>1499</v>
      </c>
      <c r="J76" s="30" t="s">
        <v>261</v>
      </c>
      <c r="K76" s="32" t="s">
        <v>472</v>
      </c>
      <c r="L76" s="33"/>
    </row>
    <row r="77" spans="1:13" x14ac:dyDescent="0.25">
      <c r="A77" s="2" t="s">
        <v>55</v>
      </c>
      <c r="B77" s="1" t="s">
        <v>2</v>
      </c>
      <c r="C77" s="2">
        <v>1749</v>
      </c>
      <c r="D77" s="2" t="s">
        <v>66</v>
      </c>
      <c r="E77" s="2" t="str">
        <f>VLOOKUP(D77,'[2]Road Vehicles Updated'!$E:$E,1,FALSE)</f>
        <v>1FTNX21F2XEB63262</v>
      </c>
      <c r="F77" s="2">
        <v>1999</v>
      </c>
      <c r="G77" s="2" t="s">
        <v>67</v>
      </c>
      <c r="H77" s="2" t="s">
        <v>68</v>
      </c>
      <c r="I77" s="2">
        <v>1499</v>
      </c>
      <c r="J77" s="2" t="s">
        <v>58</v>
      </c>
      <c r="L77" s="43" cm="1">
        <f t="array" ref="L77">_xlfn.XLOOKUP(C77,GMenu_Donna!$A$2:A$423,GMenu_Donna!A$2:$A$423,"NO")</f>
        <v>1749</v>
      </c>
      <c r="M77" s="44" t="str" cm="1">
        <f t="array" ref="M77">_xlfn.XLOOKUP(E77,GMenu_Donna!$G$2:G$423,GMenu_Donna!G$2:$G$423,"NO")</f>
        <v>1FTNX21F2XEB63262</v>
      </c>
    </row>
    <row r="78" spans="1:13" hidden="1" x14ac:dyDescent="0.25">
      <c r="A78" s="2" t="s">
        <v>38</v>
      </c>
      <c r="B78" s="1" t="s">
        <v>2</v>
      </c>
      <c r="C78" s="23">
        <v>18251</v>
      </c>
      <c r="D78" s="2" t="s">
        <v>370</v>
      </c>
      <c r="E78" s="2" t="str">
        <f>VLOOKUP(D78,'[2]Road Vehicles Updated'!$E:$E,1,FALSE)</f>
        <v>1FTRF12246NB24522</v>
      </c>
      <c r="F78" s="2">
        <v>2006</v>
      </c>
      <c r="G78" s="2" t="s">
        <v>67</v>
      </c>
      <c r="H78" s="2" t="s">
        <v>30</v>
      </c>
      <c r="I78" s="2">
        <v>1499</v>
      </c>
      <c r="J78" s="5" t="s">
        <v>45</v>
      </c>
    </row>
    <row r="79" spans="1:13" x14ac:dyDescent="0.25">
      <c r="A79" s="2" t="s">
        <v>23</v>
      </c>
      <c r="B79" s="1" t="s">
        <v>2</v>
      </c>
      <c r="C79" s="2">
        <v>70017</v>
      </c>
      <c r="D79" s="2" t="s">
        <v>392</v>
      </c>
      <c r="E79" s="2" t="str">
        <f>VLOOKUP(D79,'[2]Road Vehicles Updated'!$E:$E,1,FALSE)</f>
        <v>1FTRF17W43NB26620</v>
      </c>
      <c r="F79" s="2">
        <v>2003</v>
      </c>
      <c r="G79" s="2" t="s">
        <v>67</v>
      </c>
      <c r="H79" s="2" t="s">
        <v>30</v>
      </c>
      <c r="I79" s="2">
        <v>1499</v>
      </c>
      <c r="J79" s="2" t="s">
        <v>393</v>
      </c>
      <c r="L79" s="43" cm="1">
        <f t="array" ref="L79">_xlfn.XLOOKUP(C79,GMenu_Donna!$A$2:A$423,GMenu_Donna!A$2:$A$423,"NO")</f>
        <v>70017</v>
      </c>
      <c r="M79" s="44" t="str" cm="1">
        <f t="array" ref="M79">_xlfn.XLOOKUP(E79,GMenu_Donna!$G$2:G$423,GMenu_Donna!G$2:$G$423,"NO")</f>
        <v>1FTRF17W43NB26620</v>
      </c>
    </row>
    <row r="80" spans="1:13" x14ac:dyDescent="0.25">
      <c r="A80" s="2" t="s">
        <v>50</v>
      </c>
      <c r="B80" s="2" t="s">
        <v>1</v>
      </c>
      <c r="C80" s="2">
        <v>2206</v>
      </c>
      <c r="D80" s="2" t="s">
        <v>371</v>
      </c>
      <c r="E80" s="2" t="str">
        <f>VLOOKUP(D80,'[2]Road Vehicles Updated'!$E:$E,1,FALSE)</f>
        <v>1FUJA6CG56DW04800</v>
      </c>
      <c r="F80" s="2">
        <v>2006</v>
      </c>
      <c r="G80" s="2" t="s">
        <v>124</v>
      </c>
      <c r="H80" s="16" t="s">
        <v>26</v>
      </c>
      <c r="I80" s="2">
        <v>50435</v>
      </c>
      <c r="J80" s="2" t="s">
        <v>57</v>
      </c>
      <c r="L80" s="43" cm="1">
        <f t="array" ref="L80">_xlfn.XLOOKUP(C80,GMenu_Donna!$A$2:A$423,GMenu_Donna!A$2:$A$423,"NO")</f>
        <v>2206</v>
      </c>
      <c r="M80" s="44" t="str" cm="1">
        <f t="array" ref="M80">_xlfn.XLOOKUP(E80,GMenu_Donna!$G$2:G$423,GMenu_Donna!G$2:$G$423,"NO")</f>
        <v>1FUJA6CG56DW04800</v>
      </c>
    </row>
    <row r="81" spans="1:13" hidden="1" x14ac:dyDescent="0.25">
      <c r="A81" s="2" t="s">
        <v>38</v>
      </c>
      <c r="B81" s="2" t="s">
        <v>1</v>
      </c>
      <c r="C81" s="23">
        <v>10901</v>
      </c>
      <c r="D81" s="2" t="s">
        <v>207</v>
      </c>
      <c r="E81" s="2" t="str">
        <f>VLOOKUP(D81,'[2]Road Vehicles Updated'!$E:$E,1,FALSE)</f>
        <v>1FUJA6CK06LW20655</v>
      </c>
      <c r="F81" s="2">
        <v>2006</v>
      </c>
      <c r="G81" s="2" t="s">
        <v>124</v>
      </c>
      <c r="H81" s="2" t="s">
        <v>26</v>
      </c>
      <c r="I81" s="2">
        <v>50539</v>
      </c>
      <c r="J81" s="5" t="s">
        <v>39</v>
      </c>
    </row>
    <row r="82" spans="1:13" hidden="1" x14ac:dyDescent="0.25">
      <c r="A82" s="2" t="s">
        <v>38</v>
      </c>
      <c r="B82" s="2" t="s">
        <v>1</v>
      </c>
      <c r="C82" s="23">
        <v>10903</v>
      </c>
      <c r="D82" s="2" t="s">
        <v>378</v>
      </c>
      <c r="E82" s="2" t="str">
        <f>VLOOKUP(D82,'[2]Road Vehicles Updated'!$E:$E,1,FALSE)</f>
        <v>1FUJA6CK36LW08841</v>
      </c>
      <c r="F82" s="2">
        <v>2006</v>
      </c>
      <c r="G82" s="2" t="s">
        <v>124</v>
      </c>
      <c r="H82" s="2" t="s">
        <v>26</v>
      </c>
      <c r="I82" s="2">
        <v>50539</v>
      </c>
      <c r="J82" s="5" t="s">
        <v>40</v>
      </c>
    </row>
    <row r="83" spans="1:13" hidden="1" x14ac:dyDescent="0.25">
      <c r="A83" s="2" t="s">
        <v>38</v>
      </c>
      <c r="B83" s="2" t="s">
        <v>1</v>
      </c>
      <c r="C83" s="23">
        <v>19746</v>
      </c>
      <c r="D83" s="2" t="s">
        <v>211</v>
      </c>
      <c r="E83" s="2" t="str">
        <f>VLOOKUP(D83,'[2]Road Vehicles Updated'!$E:$E,1,FALSE)</f>
        <v>1FUJA6CK66LV99018</v>
      </c>
      <c r="F83" s="2">
        <v>2006</v>
      </c>
      <c r="G83" s="2" t="s">
        <v>124</v>
      </c>
      <c r="H83" s="2" t="s">
        <v>26</v>
      </c>
      <c r="I83" s="2">
        <v>50539</v>
      </c>
      <c r="J83" s="34" t="s">
        <v>45</v>
      </c>
      <c r="K83" s="31" t="s">
        <v>474</v>
      </c>
    </row>
    <row r="84" spans="1:13" hidden="1" x14ac:dyDescent="0.25">
      <c r="A84" s="2" t="s">
        <v>38</v>
      </c>
      <c r="B84" s="2" t="s">
        <v>1</v>
      </c>
      <c r="C84" s="23">
        <v>19747</v>
      </c>
      <c r="D84" s="2" t="s">
        <v>348</v>
      </c>
      <c r="E84" s="2" t="str">
        <f>VLOOKUP(D84,'[2]Road Vehicles Updated'!$E:$E,1,FALSE)</f>
        <v>1FUJA6CKX6LV85056</v>
      </c>
      <c r="F84" s="2">
        <v>2006</v>
      </c>
      <c r="G84" s="2" t="s">
        <v>124</v>
      </c>
      <c r="H84" s="2" t="s">
        <v>26</v>
      </c>
      <c r="I84" s="2">
        <v>50539</v>
      </c>
      <c r="J84" s="5" t="s">
        <v>281</v>
      </c>
    </row>
    <row r="85" spans="1:13" x14ac:dyDescent="0.25">
      <c r="A85" s="2" t="s">
        <v>55</v>
      </c>
      <c r="B85" s="2" t="s">
        <v>1</v>
      </c>
      <c r="C85" s="2">
        <v>2182</v>
      </c>
      <c r="D85" s="2" t="s">
        <v>154</v>
      </c>
      <c r="E85" s="2" t="str">
        <f>VLOOKUP(D85,'[2]Road Vehicles Updated'!$E:$E,1,FALSE)</f>
        <v>1FUJBBCK45LN99779</v>
      </c>
      <c r="F85" s="2">
        <v>2005</v>
      </c>
      <c r="G85" s="2" t="s">
        <v>124</v>
      </c>
      <c r="H85" s="16" t="s">
        <v>26</v>
      </c>
      <c r="I85" s="2">
        <v>50535</v>
      </c>
      <c r="J85" s="5" t="s">
        <v>39</v>
      </c>
      <c r="L85" s="43" cm="1">
        <f t="array" ref="L85">_xlfn.XLOOKUP(C85,GMenu_Donna!$A$2:A$423,GMenu_Donna!A$2:$A$423,"NO")</f>
        <v>2182</v>
      </c>
      <c r="M85" s="44" t="str" cm="1">
        <f t="array" ref="M85">_xlfn.XLOOKUP(E85,GMenu_Donna!$G$2:G$423,GMenu_Donna!G$2:$G$423,"NO")</f>
        <v>1FUJBBCK45LN99779</v>
      </c>
    </row>
    <row r="86" spans="1:13" x14ac:dyDescent="0.25">
      <c r="A86" s="2" t="s">
        <v>50</v>
      </c>
      <c r="B86" s="1" t="s">
        <v>0</v>
      </c>
      <c r="C86" s="2">
        <v>2331</v>
      </c>
      <c r="D86" s="2" t="s">
        <v>177</v>
      </c>
      <c r="E86" s="2" t="str">
        <f>VLOOKUP(D86,'[2]Road Vehicles Updated'!$E:$E,1,FALSE)</f>
        <v>1GAZG1FG1F1125968</v>
      </c>
      <c r="F86" s="2">
        <v>2015</v>
      </c>
      <c r="G86" s="2" t="s">
        <v>29</v>
      </c>
      <c r="H86" s="2" t="s">
        <v>178</v>
      </c>
      <c r="I86" s="2">
        <v>1499</v>
      </c>
      <c r="J86" s="5" t="s">
        <v>51</v>
      </c>
      <c r="L86" s="43" cm="1">
        <f t="array" ref="L86">_xlfn.XLOOKUP(C86,GMenu_Donna!$A$2:A$423,GMenu_Donna!A$2:$A$423,"NO")</f>
        <v>2331</v>
      </c>
      <c r="M86" s="44" t="str" cm="1">
        <f t="array" ref="M86">_xlfn.XLOOKUP(E86,GMenu_Donna!$G$2:G$423,GMenu_Donna!G$2:$G$423,"NO")</f>
        <v>1GAZG1FG1F1125968</v>
      </c>
    </row>
    <row r="87" spans="1:13" hidden="1" x14ac:dyDescent="0.25">
      <c r="A87" s="2" t="s">
        <v>38</v>
      </c>
      <c r="B87" s="1" t="s">
        <v>0</v>
      </c>
      <c r="C87" s="23">
        <v>10868</v>
      </c>
      <c r="D87" s="2" t="s">
        <v>262</v>
      </c>
      <c r="E87" s="2" t="str">
        <f>VLOOKUP(D87,'[2]Road Vehicles Updated'!$E:$E,1,FALSE)</f>
        <v>1GAZG1FG9D1188118</v>
      </c>
      <c r="F87" s="2">
        <v>2013</v>
      </c>
      <c r="G87" s="2" t="s">
        <v>29</v>
      </c>
      <c r="H87" s="2" t="s">
        <v>178</v>
      </c>
      <c r="I87" s="2">
        <v>1499</v>
      </c>
      <c r="J87" s="2" t="s">
        <v>49</v>
      </c>
    </row>
    <row r="88" spans="1:13" hidden="1" x14ac:dyDescent="0.25">
      <c r="A88" s="2" t="s">
        <v>38</v>
      </c>
      <c r="B88" s="1" t="s">
        <v>2</v>
      </c>
      <c r="C88" s="23">
        <v>11125</v>
      </c>
      <c r="D88" s="2" t="s">
        <v>292</v>
      </c>
      <c r="E88" s="2" t="str">
        <f>VLOOKUP(D88,'[2]Road Vehicles Updated'!$E:$E,1,FALSE)</f>
        <v>1GAZGNFF5H1308128</v>
      </c>
      <c r="F88" s="2">
        <v>2017</v>
      </c>
      <c r="G88" s="2" t="s">
        <v>29</v>
      </c>
      <c r="H88" s="2" t="s">
        <v>30</v>
      </c>
      <c r="I88" s="2">
        <v>1499</v>
      </c>
      <c r="J88" s="5" t="s">
        <v>39</v>
      </c>
    </row>
    <row r="89" spans="1:13" hidden="1" x14ac:dyDescent="0.25">
      <c r="A89" s="2" t="s">
        <v>14</v>
      </c>
      <c r="B89" s="1" t="s">
        <v>0</v>
      </c>
      <c r="C89" s="23">
        <v>11163</v>
      </c>
      <c r="D89" s="2" t="s">
        <v>308</v>
      </c>
      <c r="E89" s="2" t="str">
        <f>VLOOKUP(D89,'[2]Road Vehicles Updated'!$E:$E,1,FALSE)</f>
        <v>1GAZGNFG0J1167385</v>
      </c>
      <c r="F89" s="2">
        <v>2018</v>
      </c>
      <c r="G89" s="2" t="s">
        <v>29</v>
      </c>
      <c r="H89" s="2" t="s">
        <v>279</v>
      </c>
      <c r="I89" s="2">
        <v>1499</v>
      </c>
      <c r="J89" s="5" t="s">
        <v>280</v>
      </c>
    </row>
    <row r="90" spans="1:13" hidden="1" x14ac:dyDescent="0.25">
      <c r="A90" s="2" t="s">
        <v>14</v>
      </c>
      <c r="B90" s="1" t="s">
        <v>0</v>
      </c>
      <c r="C90" s="23">
        <v>11258</v>
      </c>
      <c r="D90" s="2" t="s">
        <v>352</v>
      </c>
      <c r="E90" s="2" t="str">
        <f>VLOOKUP(D90,'[2]Road Vehicles Updated'!$E:$E,1,FALSE)</f>
        <v>1GAZGNFP1L1213096</v>
      </c>
      <c r="F90" s="2">
        <v>2020</v>
      </c>
      <c r="G90" s="2" t="s">
        <v>29</v>
      </c>
      <c r="H90" s="2" t="s">
        <v>279</v>
      </c>
      <c r="I90" s="2">
        <v>1499</v>
      </c>
      <c r="J90" s="5" t="s">
        <v>280</v>
      </c>
    </row>
    <row r="91" spans="1:13" hidden="1" x14ac:dyDescent="0.25">
      <c r="A91" s="2" t="s">
        <v>14</v>
      </c>
      <c r="B91" s="1" t="s">
        <v>0</v>
      </c>
      <c r="C91" s="23">
        <v>11259</v>
      </c>
      <c r="D91" s="2" t="s">
        <v>353</v>
      </c>
      <c r="E91" s="2" t="str">
        <f>VLOOKUP(D91,'[2]Road Vehicles Updated'!$E:$E,1,FALSE)</f>
        <v>1GAZGNFP4L1213142</v>
      </c>
      <c r="F91" s="2">
        <v>2020</v>
      </c>
      <c r="G91" s="2" t="s">
        <v>29</v>
      </c>
      <c r="H91" s="2" t="s">
        <v>279</v>
      </c>
      <c r="I91" s="2">
        <v>1499</v>
      </c>
      <c r="J91" s="5" t="s">
        <v>280</v>
      </c>
    </row>
    <row r="92" spans="1:13" hidden="1" x14ac:dyDescent="0.25">
      <c r="A92" s="2" t="s">
        <v>14</v>
      </c>
      <c r="B92" s="1" t="s">
        <v>0</v>
      </c>
      <c r="C92" s="23">
        <v>11262</v>
      </c>
      <c r="D92" s="2" t="s">
        <v>356</v>
      </c>
      <c r="E92" s="2" t="str">
        <f>VLOOKUP(D92,'[2]Road Vehicles Updated'!$E:$E,1,FALSE)</f>
        <v>1GAZGNFP7L1213331</v>
      </c>
      <c r="F92" s="2">
        <v>2020</v>
      </c>
      <c r="G92" s="2" t="s">
        <v>29</v>
      </c>
      <c r="H92" s="2" t="s">
        <v>279</v>
      </c>
      <c r="I92" s="2">
        <v>1499</v>
      </c>
      <c r="J92" s="5" t="s">
        <v>280</v>
      </c>
    </row>
    <row r="93" spans="1:13" hidden="1" x14ac:dyDescent="0.25">
      <c r="A93" s="2" t="s">
        <v>14</v>
      </c>
      <c r="B93" s="1" t="s">
        <v>0</v>
      </c>
      <c r="C93" s="23">
        <v>11260</v>
      </c>
      <c r="D93" s="2" t="s">
        <v>354</v>
      </c>
      <c r="E93" s="2" t="str">
        <f>VLOOKUP(D93,'[2]Road Vehicles Updated'!$E:$E,1,FALSE)</f>
        <v>1GAZGNFP7L1213362</v>
      </c>
      <c r="F93" s="2">
        <v>2020</v>
      </c>
      <c r="G93" s="2" t="s">
        <v>29</v>
      </c>
      <c r="H93" s="2" t="s">
        <v>279</v>
      </c>
      <c r="I93" s="2">
        <v>1499</v>
      </c>
      <c r="J93" s="5" t="s">
        <v>280</v>
      </c>
    </row>
    <row r="94" spans="1:13" x14ac:dyDescent="0.25">
      <c r="A94" s="2" t="s">
        <v>50</v>
      </c>
      <c r="B94" s="1" t="s">
        <v>2</v>
      </c>
      <c r="C94" s="2">
        <v>2273</v>
      </c>
      <c r="D94" s="2" t="s">
        <v>156</v>
      </c>
      <c r="E94" s="2" t="str">
        <f>VLOOKUP(D94,'[2]Road Vehicles Updated'!$E:$E,1,FALSE)</f>
        <v>1GBJ6C1C65F509001</v>
      </c>
      <c r="F94" s="2">
        <v>2005</v>
      </c>
      <c r="G94" s="2" t="s">
        <v>29</v>
      </c>
      <c r="H94" s="2" t="s">
        <v>148</v>
      </c>
      <c r="I94" s="2">
        <v>31439</v>
      </c>
      <c r="J94" s="5" t="s">
        <v>117</v>
      </c>
      <c r="L94" s="43" cm="1">
        <f t="array" ref="L94">_xlfn.XLOOKUP(C94,GMenu_Donna!$A$2:A$423,GMenu_Donna!A$2:$A$423,"NO")</f>
        <v>2273</v>
      </c>
      <c r="M94" s="44" t="str" cm="1">
        <f t="array" ref="M94">_xlfn.XLOOKUP(E94,GMenu_Donna!$G$2:G$423,GMenu_Donna!G$2:$G$423,"NO")</f>
        <v>1GBJ6C1C65F509001</v>
      </c>
    </row>
    <row r="95" spans="1:13" x14ac:dyDescent="0.25">
      <c r="A95" s="2" t="s">
        <v>55</v>
      </c>
      <c r="B95" s="1" t="s">
        <v>2</v>
      </c>
      <c r="C95" s="2">
        <v>2401</v>
      </c>
      <c r="D95" s="2" t="s">
        <v>203</v>
      </c>
      <c r="E95" s="2" t="str">
        <f>VLOOKUP(D95,'[2]Road Vehicles Updated'!$E:$E,1,FALSE)</f>
        <v>1GC1KUEG0FF137733</v>
      </c>
      <c r="F95" s="2">
        <v>2015</v>
      </c>
      <c r="G95" s="2" t="s">
        <v>29</v>
      </c>
      <c r="H95" s="2" t="s">
        <v>68</v>
      </c>
      <c r="I95" s="2">
        <v>1499</v>
      </c>
      <c r="J95" s="5" t="s">
        <v>56</v>
      </c>
      <c r="L95" s="43" cm="1">
        <f t="array" ref="L95">_xlfn.XLOOKUP(C95,GMenu_Donna!$A$2:A$423,GMenu_Donna!A$2:$A$423,"NO")</f>
        <v>2401</v>
      </c>
      <c r="M95" s="44" t="str" cm="1">
        <f t="array" ref="M95">_xlfn.XLOOKUP(E95,GMenu_Donna!$G$2:G$423,GMenu_Donna!G$2:$G$423,"NO")</f>
        <v>1GC1KUEG0FF137733</v>
      </c>
    </row>
    <row r="96" spans="1:13" x14ac:dyDescent="0.25">
      <c r="A96" s="2" t="s">
        <v>50</v>
      </c>
      <c r="B96" s="1" t="s">
        <v>2</v>
      </c>
      <c r="C96" s="2">
        <v>2394</v>
      </c>
      <c r="D96" s="2" t="s">
        <v>198</v>
      </c>
      <c r="E96" s="2" t="str">
        <f>VLOOKUP(D96,'[2]Road Vehicles Updated'!$E:$E,1,FALSE)</f>
        <v>1GC1KUEG7FF147398</v>
      </c>
      <c r="F96" s="2">
        <v>2015</v>
      </c>
      <c r="G96" s="2" t="s">
        <v>29</v>
      </c>
      <c r="H96" s="2" t="s">
        <v>68</v>
      </c>
      <c r="I96" s="2">
        <v>1499</v>
      </c>
      <c r="J96" s="5" t="s">
        <v>57</v>
      </c>
      <c r="L96" s="43" cm="1">
        <f t="array" ref="L96">_xlfn.XLOOKUP(C96,GMenu_Donna!$A$2:A$423,GMenu_Donna!A$2:$A$423,"NO")</f>
        <v>2394</v>
      </c>
      <c r="M96" s="44" t="str" cm="1">
        <f t="array" ref="M96">_xlfn.XLOOKUP(E96,GMenu_Donna!$G$2:G$423,GMenu_Donna!G$2:$G$423,"NO")</f>
        <v>1GC1KUEG7FF147398</v>
      </c>
    </row>
    <row r="97" spans="1:13" x14ac:dyDescent="0.25">
      <c r="A97" s="2" t="s">
        <v>50</v>
      </c>
      <c r="B97" s="1" t="s">
        <v>2</v>
      </c>
      <c r="C97" s="10">
        <v>2505</v>
      </c>
      <c r="D97" s="2" t="s">
        <v>235</v>
      </c>
      <c r="E97" s="2" t="str">
        <f>VLOOKUP(D97,'[2]Road Vehicles Updated'!$E:$E,1,FALSE)</f>
        <v>1GC3YLE77MF119745</v>
      </c>
      <c r="F97" s="2">
        <v>2021</v>
      </c>
      <c r="G97" s="2" t="s">
        <v>29</v>
      </c>
      <c r="H97" s="2" t="s">
        <v>68</v>
      </c>
      <c r="I97" s="2">
        <v>1499</v>
      </c>
      <c r="J97" s="2" t="s">
        <v>31</v>
      </c>
      <c r="L97" s="43" cm="1">
        <f t="array" ref="L97">_xlfn.XLOOKUP(C97,GMenu_Donna!$A$2:A$423,GMenu_Donna!A$2:$A$423,"NO")</f>
        <v>2505</v>
      </c>
      <c r="M97" s="44" t="str" cm="1">
        <f t="array" ref="M97">_xlfn.XLOOKUP(E97,GMenu_Donna!$G$2:G$423,GMenu_Donna!G$2:$G$423,"NO")</f>
        <v>1GC3YLE77MF119745</v>
      </c>
    </row>
    <row r="98" spans="1:13" x14ac:dyDescent="0.25">
      <c r="A98" s="2" t="s">
        <v>50</v>
      </c>
      <c r="B98" s="1" t="s">
        <v>2</v>
      </c>
      <c r="C98" s="2">
        <v>2337</v>
      </c>
      <c r="D98" s="2" t="s">
        <v>179</v>
      </c>
      <c r="E98" s="2" t="str">
        <f>VLOOKUP(D98,'[2]Road Vehicles Updated'!$E:$E,1,FALSE)</f>
        <v>1GC4KYC80FF517459</v>
      </c>
      <c r="F98" s="2">
        <v>2015</v>
      </c>
      <c r="G98" s="2" t="s">
        <v>29</v>
      </c>
      <c r="H98" s="2" t="s">
        <v>180</v>
      </c>
      <c r="I98" s="2">
        <v>21499</v>
      </c>
      <c r="J98" s="2" t="s">
        <v>168</v>
      </c>
      <c r="L98" s="43" cm="1">
        <f t="array" ref="L98">_xlfn.XLOOKUP(C98,GMenu_Donna!$A$2:A$423,GMenu_Donna!A$2:$A$423,"NO")</f>
        <v>2337</v>
      </c>
      <c r="M98" s="44" t="str" cm="1">
        <f t="array" ref="M98">_xlfn.XLOOKUP(E98,GMenu_Donna!$G$2:G$423,GMenu_Donna!G$2:$G$423,"NO")</f>
        <v>1GC4KYC80FF517459</v>
      </c>
    </row>
    <row r="99" spans="1:13" x14ac:dyDescent="0.25">
      <c r="A99" s="2" t="s">
        <v>55</v>
      </c>
      <c r="B99" s="1" t="s">
        <v>2</v>
      </c>
      <c r="C99" s="2">
        <v>2063</v>
      </c>
      <c r="D99" s="2" t="s">
        <v>104</v>
      </c>
      <c r="E99" s="2" t="str">
        <f>VLOOKUP(D99,'[2]Road Vehicles Updated'!$E:$E,1,FALSE)</f>
        <v>1GCEC14C39Z231930</v>
      </c>
      <c r="F99" s="2">
        <v>2009</v>
      </c>
      <c r="G99" s="2" t="s">
        <v>29</v>
      </c>
      <c r="H99" s="2" t="s">
        <v>30</v>
      </c>
      <c r="I99" s="2">
        <v>1499</v>
      </c>
      <c r="J99" s="2" t="s">
        <v>31</v>
      </c>
      <c r="L99" s="43" cm="1">
        <f t="array" ref="L99">_xlfn.XLOOKUP(C99,GMenu_Donna!$A$2:A$423,GMenu_Donna!A$2:$A$423,"NO")</f>
        <v>2063</v>
      </c>
      <c r="M99" s="44" t="str" cm="1">
        <f t="array" ref="M99">_xlfn.XLOOKUP(E99,GMenu_Donna!$G$2:G$423,GMenu_Donna!G$2:$G$423,"NO")</f>
        <v>1GCEC14C39Z231930</v>
      </c>
    </row>
    <row r="100" spans="1:13" x14ac:dyDescent="0.25">
      <c r="A100" s="2" t="s">
        <v>50</v>
      </c>
      <c r="B100" s="1" t="s">
        <v>2</v>
      </c>
      <c r="C100" s="2">
        <v>1844</v>
      </c>
      <c r="D100" s="2" t="s">
        <v>70</v>
      </c>
      <c r="E100" s="2" t="str">
        <f>VLOOKUP(D100,'[2]Road Vehicles Updated'!$E:$E,1,FALSE)</f>
        <v>1GCEC14X24Z339919</v>
      </c>
      <c r="F100" s="2">
        <v>2004</v>
      </c>
      <c r="G100" s="2" t="s">
        <v>29</v>
      </c>
      <c r="H100" s="2" t="s">
        <v>30</v>
      </c>
      <c r="I100" s="2">
        <v>1499</v>
      </c>
      <c r="J100" s="2" t="s">
        <v>71</v>
      </c>
      <c r="L100" s="43" cm="1">
        <f t="array" ref="L100">_xlfn.XLOOKUP(C100,GMenu_Donna!$A$2:A$423,GMenu_Donna!A$2:$A$423,"NO")</f>
        <v>1844</v>
      </c>
      <c r="M100" s="44" t="str" cm="1">
        <f t="array" ref="M100">_xlfn.XLOOKUP(E100,GMenu_Donna!$G$2:G$423,GMenu_Donna!G$2:$G$423,"NO")</f>
        <v>1GCEC14X24Z339919</v>
      </c>
    </row>
    <row r="101" spans="1:13" hidden="1" x14ac:dyDescent="0.25">
      <c r="A101" s="28" t="s">
        <v>14</v>
      </c>
      <c r="B101" s="29" t="s">
        <v>2</v>
      </c>
      <c r="C101" s="28">
        <v>6363</v>
      </c>
      <c r="D101" s="28" t="s">
        <v>250</v>
      </c>
      <c r="E101" s="28" t="str">
        <f>VLOOKUP(D101,'[2]Road Vehicles Updated'!$E:$E,1,FALSE)</f>
        <v>1GCEC14X27Z616363</v>
      </c>
      <c r="F101" s="28">
        <v>2007</v>
      </c>
      <c r="G101" s="28" t="s">
        <v>29</v>
      </c>
      <c r="H101" s="28" t="s">
        <v>30</v>
      </c>
      <c r="I101" s="28">
        <v>1499</v>
      </c>
      <c r="J101" s="30" t="s">
        <v>53</v>
      </c>
      <c r="K101" s="32" t="s">
        <v>472</v>
      </c>
      <c r="L101" s="33"/>
    </row>
    <row r="102" spans="1:13" hidden="1" x14ac:dyDescent="0.25">
      <c r="A102" s="2" t="s">
        <v>14</v>
      </c>
      <c r="B102" s="1" t="s">
        <v>2</v>
      </c>
      <c r="C102" s="23">
        <v>343</v>
      </c>
      <c r="D102" s="2" t="s">
        <v>41</v>
      </c>
      <c r="E102" s="2" t="str">
        <f>VLOOKUP(D102,'[2]Road Vehicles Updated'!$E:$E,1,FALSE)</f>
        <v>1GCEC14X79Z193847</v>
      </c>
      <c r="F102" s="2">
        <v>2009</v>
      </c>
      <c r="G102" s="2" t="s">
        <v>42</v>
      </c>
      <c r="H102" s="2" t="s">
        <v>30</v>
      </c>
      <c r="I102" s="2">
        <v>1499</v>
      </c>
      <c r="J102" s="5" t="s">
        <v>22</v>
      </c>
    </row>
    <row r="103" spans="1:13" x14ac:dyDescent="0.25">
      <c r="A103" s="2" t="s">
        <v>23</v>
      </c>
      <c r="B103" s="1" t="s">
        <v>2</v>
      </c>
      <c r="C103" s="2">
        <v>70035</v>
      </c>
      <c r="D103" s="2" t="s">
        <v>411</v>
      </c>
      <c r="E103" s="2" t="str">
        <f>VLOOKUP(D103,'[2]Road Vehicles Updated'!$E:$E,1,FALSE)</f>
        <v>1GCEK14K7SZ201572</v>
      </c>
      <c r="F103" s="2">
        <v>1995</v>
      </c>
      <c r="G103" s="2" t="s">
        <v>29</v>
      </c>
      <c r="H103" s="2" t="s">
        <v>30</v>
      </c>
      <c r="I103" s="2">
        <v>1499</v>
      </c>
      <c r="J103" s="2" t="s">
        <v>410</v>
      </c>
      <c r="L103" s="43" cm="1">
        <f t="array" ref="L103">_xlfn.XLOOKUP(C103,GMenu_Donna!$A$2:A$423,GMenu_Donna!A$2:$A$423,"NO")</f>
        <v>70035</v>
      </c>
      <c r="M103" s="44" t="str" cm="1">
        <f t="array" ref="M103">_xlfn.XLOOKUP(E103,GMenu_Donna!$G$2:G$423,GMenu_Donna!G$2:$G$423,"NO")</f>
        <v>1GCEK14K7SZ201572</v>
      </c>
    </row>
    <row r="104" spans="1:13" hidden="1" x14ac:dyDescent="0.25">
      <c r="A104" s="2" t="s">
        <v>14</v>
      </c>
      <c r="B104" s="1" t="s">
        <v>2</v>
      </c>
      <c r="C104" s="23">
        <v>11011</v>
      </c>
      <c r="D104" s="2" t="s">
        <v>274</v>
      </c>
      <c r="E104" s="2" t="str">
        <f>VLOOKUP(D104,'[2]Road Vehicles Updated'!$E:$E,1,FALSE)</f>
        <v>1GCHK24K28E152560</v>
      </c>
      <c r="F104" s="2">
        <v>2008</v>
      </c>
      <c r="G104" s="2" t="s">
        <v>29</v>
      </c>
      <c r="H104" s="2" t="s">
        <v>30</v>
      </c>
      <c r="I104" s="2">
        <v>1499</v>
      </c>
      <c r="J104" s="5" t="s">
        <v>33</v>
      </c>
    </row>
    <row r="105" spans="1:13" hidden="1" x14ac:dyDescent="0.25">
      <c r="A105" s="2" t="s">
        <v>38</v>
      </c>
      <c r="B105" s="1" t="s">
        <v>2</v>
      </c>
      <c r="C105" s="23">
        <v>11010</v>
      </c>
      <c r="D105" s="2" t="s">
        <v>273</v>
      </c>
      <c r="E105" s="2" t="str">
        <f>VLOOKUP(D105,'[2]Road Vehicles Updated'!$E:$E,1,FALSE)</f>
        <v>1GCNCPEH5FZ385970</v>
      </c>
      <c r="F105" s="2">
        <v>2015</v>
      </c>
      <c r="G105" s="2" t="s">
        <v>29</v>
      </c>
      <c r="H105" s="2" t="s">
        <v>30</v>
      </c>
      <c r="I105" s="2">
        <v>1499</v>
      </c>
      <c r="J105" s="5" t="s">
        <v>44</v>
      </c>
    </row>
    <row r="106" spans="1:13" hidden="1" x14ac:dyDescent="0.25">
      <c r="A106" s="2" t="s">
        <v>38</v>
      </c>
      <c r="B106" s="1" t="s">
        <v>2</v>
      </c>
      <c r="C106" s="23">
        <v>10849</v>
      </c>
      <c r="D106" s="2" t="s">
        <v>258</v>
      </c>
      <c r="E106" s="2" t="str">
        <f>VLOOKUP(D106,'[2]Road Vehicles Updated'!$E:$E,1,FALSE)</f>
        <v>1GCNCPEH8EZ260377</v>
      </c>
      <c r="F106" s="2">
        <v>2014</v>
      </c>
      <c r="G106" s="2" t="s">
        <v>29</v>
      </c>
      <c r="H106" s="2" t="s">
        <v>30</v>
      </c>
      <c r="I106" s="2">
        <v>1499</v>
      </c>
      <c r="J106" s="2" t="s">
        <v>31</v>
      </c>
    </row>
    <row r="107" spans="1:13" hidden="1" x14ac:dyDescent="0.25">
      <c r="A107" s="28" t="s">
        <v>38</v>
      </c>
      <c r="B107" s="29" t="s">
        <v>2</v>
      </c>
      <c r="C107" s="28">
        <v>10987</v>
      </c>
      <c r="D107" s="28" t="s">
        <v>270</v>
      </c>
      <c r="E107" s="28" t="str">
        <f>VLOOKUP(D107,'[2]Road Vehicles Updated'!$E:$E,1,FALSE)</f>
        <v>1GCNCPEH9FZ383803</v>
      </c>
      <c r="F107" s="28">
        <v>2015</v>
      </c>
      <c r="G107" s="28" t="s">
        <v>29</v>
      </c>
      <c r="H107" s="28" t="s">
        <v>30</v>
      </c>
      <c r="I107" s="28">
        <v>1499</v>
      </c>
      <c r="J107" s="28" t="s">
        <v>31</v>
      </c>
      <c r="K107" s="32" t="s">
        <v>472</v>
      </c>
      <c r="L107" s="33"/>
    </row>
    <row r="108" spans="1:13" hidden="1" x14ac:dyDescent="0.25">
      <c r="A108" s="2" t="s">
        <v>38</v>
      </c>
      <c r="B108" s="1" t="s">
        <v>2</v>
      </c>
      <c r="C108" s="23">
        <v>10983</v>
      </c>
      <c r="D108" s="2" t="s">
        <v>269</v>
      </c>
      <c r="E108" s="2" t="str">
        <f>VLOOKUP(D108,'[2]Road Vehicles Updated'!$E:$E,1,FALSE)</f>
        <v>1GCNCPEH9FZ384269</v>
      </c>
      <c r="F108" s="2">
        <v>2015</v>
      </c>
      <c r="G108" s="2" t="s">
        <v>29</v>
      </c>
      <c r="H108" s="2" t="s">
        <v>30</v>
      </c>
      <c r="I108" s="2">
        <v>1499</v>
      </c>
      <c r="J108" s="2" t="s">
        <v>31</v>
      </c>
    </row>
    <row r="109" spans="1:13" hidden="1" x14ac:dyDescent="0.25">
      <c r="A109" s="2" t="s">
        <v>38</v>
      </c>
      <c r="B109" s="1" t="s">
        <v>2</v>
      </c>
      <c r="C109" s="23">
        <v>10848</v>
      </c>
      <c r="D109" s="2" t="s">
        <v>257</v>
      </c>
      <c r="E109" s="2" t="str">
        <f>VLOOKUP(D109,'[2]Road Vehicles Updated'!$E:$E,1,FALSE)</f>
        <v>1GCNCPEHXEZ358200</v>
      </c>
      <c r="F109" s="2">
        <v>2014</v>
      </c>
      <c r="G109" s="2" t="s">
        <v>29</v>
      </c>
      <c r="H109" s="2" t="s">
        <v>30</v>
      </c>
      <c r="I109" s="2">
        <v>1499</v>
      </c>
      <c r="J109" s="2" t="s">
        <v>31</v>
      </c>
    </row>
    <row r="110" spans="1:13" hidden="1" x14ac:dyDescent="0.25">
      <c r="A110" s="2" t="s">
        <v>14</v>
      </c>
      <c r="B110" s="1" t="s">
        <v>2</v>
      </c>
      <c r="C110" s="23">
        <v>122</v>
      </c>
      <c r="D110" s="2" t="s">
        <v>32</v>
      </c>
      <c r="E110" s="2" t="str">
        <f>VLOOKUP(D110,'[2]Road Vehicles Updated'!$E:$E,1,FALSE)</f>
        <v>1GCNCPEX0CZ215731</v>
      </c>
      <c r="F110" s="2">
        <v>2012</v>
      </c>
      <c r="G110" s="2" t="s">
        <v>29</v>
      </c>
      <c r="H110" s="2" t="s">
        <v>30</v>
      </c>
      <c r="I110" s="2">
        <v>1499</v>
      </c>
      <c r="J110" s="5" t="s">
        <v>33</v>
      </c>
    </row>
    <row r="111" spans="1:13" hidden="1" x14ac:dyDescent="0.25">
      <c r="A111" s="2" t="s">
        <v>38</v>
      </c>
      <c r="B111" s="1" t="s">
        <v>2</v>
      </c>
      <c r="C111" s="23">
        <v>4251</v>
      </c>
      <c r="D111" s="2" t="s">
        <v>246</v>
      </c>
      <c r="E111" s="2" t="str">
        <f>VLOOKUP(D111,'[2]Road Vehicles Updated'!$E:$E,1,FALSE)</f>
        <v>1GCNCPEX3DZ184251</v>
      </c>
      <c r="F111" s="2">
        <v>2013</v>
      </c>
      <c r="G111" s="2" t="s">
        <v>42</v>
      </c>
      <c r="H111" s="2" t="s">
        <v>30</v>
      </c>
      <c r="I111" s="2">
        <v>1499</v>
      </c>
      <c r="J111" s="2" t="s">
        <v>49</v>
      </c>
    </row>
    <row r="112" spans="1:13" hidden="1" x14ac:dyDescent="0.25">
      <c r="A112" s="2" t="s">
        <v>14</v>
      </c>
      <c r="B112" s="1" t="s">
        <v>2</v>
      </c>
      <c r="C112" s="23">
        <v>121</v>
      </c>
      <c r="D112" s="2" t="s">
        <v>28</v>
      </c>
      <c r="E112" s="2" t="str">
        <f>VLOOKUP(D112,'[2]Road Vehicles Updated'!$E:$E,1,FALSE)</f>
        <v>1GCNCPEX7BZ192690</v>
      </c>
      <c r="F112" s="2">
        <v>2011</v>
      </c>
      <c r="G112" s="2" t="s">
        <v>29</v>
      </c>
      <c r="H112" s="2" t="s">
        <v>30</v>
      </c>
      <c r="I112" s="2">
        <v>1499</v>
      </c>
      <c r="J112" s="2" t="s">
        <v>31</v>
      </c>
    </row>
    <row r="113" spans="1:13" hidden="1" x14ac:dyDescent="0.25">
      <c r="A113" s="2" t="s">
        <v>14</v>
      </c>
      <c r="B113" s="1" t="s">
        <v>2</v>
      </c>
      <c r="C113" s="23">
        <v>4492</v>
      </c>
      <c r="D113" s="2" t="s">
        <v>247</v>
      </c>
      <c r="E113" s="2" t="str">
        <f>VLOOKUP(D113,'[2]Road Vehicles Updated'!$E:$E,1,FALSE)</f>
        <v>1GCNKPEA6DZ344492</v>
      </c>
      <c r="F113" s="2">
        <v>2013</v>
      </c>
      <c r="G113" s="2" t="s">
        <v>29</v>
      </c>
      <c r="H113" s="2" t="s">
        <v>30</v>
      </c>
      <c r="I113" s="2">
        <v>1499</v>
      </c>
      <c r="J113" s="5" t="s">
        <v>33</v>
      </c>
    </row>
    <row r="114" spans="1:13" hidden="1" x14ac:dyDescent="0.25">
      <c r="A114" s="2" t="s">
        <v>38</v>
      </c>
      <c r="B114" s="1" t="s">
        <v>2</v>
      </c>
      <c r="C114" s="23">
        <v>10979</v>
      </c>
      <c r="D114" s="2" t="s">
        <v>268</v>
      </c>
      <c r="E114" s="2" t="str">
        <f>VLOOKUP(D114,'[2]Road Vehicles Updated'!$E:$E,1,FALSE)</f>
        <v>1GCNKPEH5FZ325271</v>
      </c>
      <c r="F114" s="2">
        <v>2015</v>
      </c>
      <c r="G114" s="2" t="s">
        <v>29</v>
      </c>
      <c r="H114" s="2" t="s">
        <v>30</v>
      </c>
      <c r="I114" s="2">
        <v>1499</v>
      </c>
      <c r="J114" s="2" t="s">
        <v>49</v>
      </c>
    </row>
    <row r="115" spans="1:13" hidden="1" x14ac:dyDescent="0.25">
      <c r="A115" s="2" t="s">
        <v>38</v>
      </c>
      <c r="B115" s="1" t="s">
        <v>2</v>
      </c>
      <c r="C115" s="23">
        <v>349</v>
      </c>
      <c r="D115" s="2" t="s">
        <v>43</v>
      </c>
      <c r="E115" s="2" t="str">
        <f>VLOOKUP(D115,'[2]Road Vehicles Updated'!$E:$E,1,FALSE)</f>
        <v>1GCPCPEX6AZ178321</v>
      </c>
      <c r="F115" s="2">
        <v>2010</v>
      </c>
      <c r="G115" s="2" t="s">
        <v>42</v>
      </c>
      <c r="H115" s="2" t="s">
        <v>30</v>
      </c>
      <c r="I115" s="2">
        <v>1499</v>
      </c>
      <c r="J115" s="5" t="s">
        <v>44</v>
      </c>
    </row>
    <row r="116" spans="1:13" hidden="1" x14ac:dyDescent="0.25">
      <c r="A116" s="2" t="s">
        <v>38</v>
      </c>
      <c r="B116" s="1" t="s">
        <v>2</v>
      </c>
      <c r="C116" s="23">
        <v>1172</v>
      </c>
      <c r="D116" s="2" t="s">
        <v>52</v>
      </c>
      <c r="E116" s="2" t="str">
        <f>VLOOKUP(D116,'[2]Road Vehicles Updated'!$E:$E,1,FALSE)</f>
        <v>1GCPCPEX6AZ211172</v>
      </c>
      <c r="F116" s="2">
        <v>2010</v>
      </c>
      <c r="G116" s="2" t="s">
        <v>29</v>
      </c>
      <c r="H116" s="2" t="s">
        <v>30</v>
      </c>
      <c r="I116" s="2">
        <v>1499</v>
      </c>
      <c r="J116" s="5" t="s">
        <v>53</v>
      </c>
    </row>
    <row r="117" spans="1:13" hidden="1" x14ac:dyDescent="0.25">
      <c r="A117" s="2" t="s">
        <v>38</v>
      </c>
      <c r="B117" s="1" t="s">
        <v>2</v>
      </c>
      <c r="C117" s="23">
        <v>2776</v>
      </c>
      <c r="D117" s="2" t="s">
        <v>244</v>
      </c>
      <c r="E117" s="2" t="str">
        <f>VLOOKUP(D117,'[2]Road Vehicles Updated'!$E:$E,1,FALSE)</f>
        <v>1GCPCPEXXAZ212776</v>
      </c>
      <c r="F117" s="2">
        <v>2010</v>
      </c>
      <c r="G117" s="2" t="s">
        <v>42</v>
      </c>
      <c r="H117" s="2" t="s">
        <v>30</v>
      </c>
      <c r="I117" s="2">
        <v>1499</v>
      </c>
      <c r="J117" s="5" t="s">
        <v>245</v>
      </c>
    </row>
    <row r="118" spans="1:13" hidden="1" x14ac:dyDescent="0.25">
      <c r="A118" s="2" t="s">
        <v>38</v>
      </c>
      <c r="B118" s="1" t="s">
        <v>2</v>
      </c>
      <c r="C118" s="23">
        <v>878</v>
      </c>
      <c r="D118" s="2" t="s">
        <v>48</v>
      </c>
      <c r="E118" s="2" t="str">
        <f>VLOOKUP(D118,'[2]Road Vehicles Updated'!$E:$E,1,FALSE)</f>
        <v>1GCPCPX2AZ200878</v>
      </c>
      <c r="F118" s="2">
        <v>2010</v>
      </c>
      <c r="G118" s="2" t="s">
        <v>29</v>
      </c>
      <c r="H118" s="2" t="s">
        <v>30</v>
      </c>
      <c r="I118" s="2">
        <v>1499</v>
      </c>
      <c r="J118" s="26" t="s">
        <v>44</v>
      </c>
      <c r="K118" s="31" t="s">
        <v>474</v>
      </c>
    </row>
    <row r="119" spans="1:13" x14ac:dyDescent="0.25">
      <c r="A119" s="2" t="s">
        <v>23</v>
      </c>
      <c r="B119" s="1" t="s">
        <v>2</v>
      </c>
      <c r="C119" s="2">
        <v>70080</v>
      </c>
      <c r="D119" s="2" t="s">
        <v>442</v>
      </c>
      <c r="E119" s="2" t="str">
        <f>VLOOKUP(D119,'[2]Road Vehicles Updated'!$E:$E,1,FALSE)</f>
        <v>1GCUYDED5KZ411096</v>
      </c>
      <c r="F119" s="1">
        <v>2019</v>
      </c>
      <c r="G119" s="1" t="s">
        <v>29</v>
      </c>
      <c r="H119" s="2" t="s">
        <v>30</v>
      </c>
      <c r="I119" s="7">
        <v>1499</v>
      </c>
      <c r="J119" s="5" t="s">
        <v>27</v>
      </c>
      <c r="L119" s="43" cm="1">
        <f t="array" ref="L119">_xlfn.XLOOKUP(C119,GMenu_Donna!$A$2:A$423,GMenu_Donna!A$2:$A$423,"NO")</f>
        <v>70080</v>
      </c>
      <c r="M119" s="44" t="str" cm="1">
        <f t="array" ref="M119">_xlfn.XLOOKUP(E119,GMenu_Donna!$G$2:G$423,GMenu_Donna!G$2:$G$423,"NO")</f>
        <v>1GCUYDED5KZ411096</v>
      </c>
    </row>
    <row r="120" spans="1:13" x14ac:dyDescent="0.25">
      <c r="A120" s="2" t="s">
        <v>55</v>
      </c>
      <c r="B120" s="1" t="s">
        <v>0</v>
      </c>
      <c r="C120" s="2">
        <v>2343</v>
      </c>
      <c r="D120" s="2" t="s">
        <v>185</v>
      </c>
      <c r="E120" s="2" t="str">
        <f>VLOOKUP(D120,'[2]Road Vehicles Updated'!$E:$E,1,FALSE)</f>
        <v>1GJZ7NFF1GA311929</v>
      </c>
      <c r="F120" s="2">
        <v>2016</v>
      </c>
      <c r="G120" s="2" t="s">
        <v>80</v>
      </c>
      <c r="H120" s="2" t="s">
        <v>178</v>
      </c>
      <c r="I120" s="2">
        <v>1499</v>
      </c>
      <c r="J120" s="2" t="s">
        <v>75</v>
      </c>
      <c r="L120" s="43" cm="1">
        <f t="array" ref="L120">_xlfn.XLOOKUP(C120,GMenu_Donna!$A$2:A$423,GMenu_Donna!A$2:$A$423,"NO")</f>
        <v>2343</v>
      </c>
      <c r="M120" s="44" t="str" cm="1">
        <f t="array" ref="M120">_xlfn.XLOOKUP(E120,GMenu_Donna!$G$2:G$423,GMenu_Donna!G$2:$G$423,"NO")</f>
        <v>NO</v>
      </c>
    </row>
    <row r="121" spans="1:13" x14ac:dyDescent="0.25">
      <c r="A121" s="2" t="s">
        <v>55</v>
      </c>
      <c r="B121" s="1" t="s">
        <v>0</v>
      </c>
      <c r="C121" s="2">
        <v>2342</v>
      </c>
      <c r="D121" s="2" t="s">
        <v>184</v>
      </c>
      <c r="E121" s="2" t="str">
        <f>VLOOKUP(D121,'[2]Road Vehicles Updated'!$E:$E,1,FALSE)</f>
        <v>1GJZ7NFF7G1329562</v>
      </c>
      <c r="F121" s="2">
        <v>2016</v>
      </c>
      <c r="G121" s="2" t="s">
        <v>80</v>
      </c>
      <c r="H121" s="2" t="s">
        <v>178</v>
      </c>
      <c r="I121" s="2">
        <v>1499</v>
      </c>
      <c r="J121" s="2" t="s">
        <v>75</v>
      </c>
      <c r="L121" s="43" cm="1">
        <f t="array" ref="L121">_xlfn.XLOOKUP(C121,GMenu_Donna!$A$2:A$423,GMenu_Donna!A$2:$A$423,"NO")</f>
        <v>2342</v>
      </c>
      <c r="M121" s="44" t="str" cm="1">
        <f t="array" ref="M121">_xlfn.XLOOKUP(E121,GMenu_Donna!$G$2:G$423,GMenu_Donna!G$2:$G$423,"NO")</f>
        <v>1GJZ7NFF7G1329562</v>
      </c>
    </row>
    <row r="122" spans="1:13" x14ac:dyDescent="0.25">
      <c r="A122" s="2" t="s">
        <v>50</v>
      </c>
      <c r="B122" s="1" t="s">
        <v>0</v>
      </c>
      <c r="C122" s="2">
        <v>2186</v>
      </c>
      <c r="D122" s="2" t="s">
        <v>125</v>
      </c>
      <c r="E122" s="2" t="str">
        <f>VLOOKUP(D122,'[2]Road Vehicles Updated'!$E:$E,1,FALSE)</f>
        <v>1GKS2AE06CR302799</v>
      </c>
      <c r="F122" s="2">
        <v>2012</v>
      </c>
      <c r="G122" s="2" t="s">
        <v>80</v>
      </c>
      <c r="H122" s="2" t="s">
        <v>87</v>
      </c>
      <c r="I122" s="2">
        <v>1499</v>
      </c>
      <c r="J122" s="2" t="s">
        <v>126</v>
      </c>
      <c r="L122" s="43" cm="1">
        <f t="array" ref="L122">_xlfn.XLOOKUP(C122,GMenu_Donna!$A$2:A$423,GMenu_Donna!A$2:$A$423,"NO")</f>
        <v>2186</v>
      </c>
      <c r="M122" s="44" t="str" cm="1">
        <f t="array" ref="M122">_xlfn.XLOOKUP(E122,GMenu_Donna!$G$2:G$423,GMenu_Donna!G$2:$G$423,"NO")</f>
        <v>1GKS2AE06CR302799</v>
      </c>
    </row>
    <row r="123" spans="1:13" x14ac:dyDescent="0.25">
      <c r="A123" s="2" t="s">
        <v>50</v>
      </c>
      <c r="B123" s="1" t="s">
        <v>0</v>
      </c>
      <c r="C123" s="2">
        <v>2459</v>
      </c>
      <c r="D123" s="2" t="s">
        <v>223</v>
      </c>
      <c r="E123" s="2" t="str">
        <f>VLOOKUP(D123,'[2]Road Vehicles Updated'!$E:$E,1,FALSE)</f>
        <v>1GKS2AKC9JR300332</v>
      </c>
      <c r="F123" s="2">
        <v>2018</v>
      </c>
      <c r="G123" s="2" t="s">
        <v>80</v>
      </c>
      <c r="H123" s="2" t="s">
        <v>87</v>
      </c>
      <c r="I123" s="2">
        <v>1499</v>
      </c>
      <c r="J123" s="2" t="s">
        <v>161</v>
      </c>
      <c r="K123" s="2" t="s">
        <v>1436</v>
      </c>
      <c r="L123" s="43" t="str" cm="1">
        <f t="array" ref="L123">_xlfn.XLOOKUP(C123,GMenu_Donna!$A$2:A$423,GMenu_Donna!A$2:$A$423,"NO")</f>
        <v>NO</v>
      </c>
      <c r="M123" s="44" t="str" cm="1">
        <f t="array" ref="M123">_xlfn.XLOOKUP(E123,GMenu_Donna!$G$2:G$423,GMenu_Donna!G$2:$G$423,"NO")</f>
        <v>NO</v>
      </c>
    </row>
    <row r="124" spans="1:13" x14ac:dyDescent="0.25">
      <c r="A124" s="2" t="s">
        <v>50</v>
      </c>
      <c r="B124" s="1" t="s">
        <v>0</v>
      </c>
      <c r="C124" s="2">
        <v>1718</v>
      </c>
      <c r="D124" s="2" t="s">
        <v>64</v>
      </c>
      <c r="E124" s="2" t="str">
        <f>VLOOKUP(D124,'[2]Road Vehicles Updated'!$E:$E,1,FALSE)</f>
        <v>1GNEK13Z42R201180</v>
      </c>
      <c r="F124" s="2">
        <v>2002</v>
      </c>
      <c r="G124" s="2" t="s">
        <v>29</v>
      </c>
      <c r="H124" s="2" t="s">
        <v>65</v>
      </c>
      <c r="I124" s="2">
        <v>1499</v>
      </c>
      <c r="J124" s="5" t="s">
        <v>51</v>
      </c>
      <c r="L124" s="43" cm="1">
        <f t="array" ref="L124">_xlfn.XLOOKUP(C124,GMenu_Donna!$A$2:A$423,GMenu_Donna!A$2:$A$423,"NO")</f>
        <v>1718</v>
      </c>
      <c r="M124" s="44" t="str" cm="1">
        <f t="array" ref="M124">_xlfn.XLOOKUP(E124,GMenu_Donna!$G$2:G$423,GMenu_Donna!G$2:$G$423,"NO")</f>
        <v>1GNEK13Z42R201180</v>
      </c>
    </row>
    <row r="125" spans="1:13" x14ac:dyDescent="0.25">
      <c r="A125" s="2" t="s">
        <v>387</v>
      </c>
      <c r="B125" s="1" t="s">
        <v>0</v>
      </c>
      <c r="C125" s="2">
        <v>70028</v>
      </c>
      <c r="D125" s="2" t="s">
        <v>399</v>
      </c>
      <c r="E125" s="2" t="str">
        <f>VLOOKUP(D125,'[2]Road Vehicles Updated'!$E:$E,1,FALSE)</f>
        <v>1GNFK26309R168092</v>
      </c>
      <c r="F125" s="2">
        <v>2009</v>
      </c>
      <c r="G125" s="2" t="s">
        <v>29</v>
      </c>
      <c r="H125" s="2" t="s">
        <v>389</v>
      </c>
      <c r="I125" s="2">
        <v>1499</v>
      </c>
      <c r="J125" s="12" t="s">
        <v>390</v>
      </c>
      <c r="L125" s="43" cm="1">
        <f t="array" ref="L125">_xlfn.XLOOKUP(C125,GMenu_Donna!$A$2:A$423,GMenu_Donna!A$2:$A$423,"NO")</f>
        <v>70028</v>
      </c>
      <c r="M125" s="44" t="str" cm="1">
        <f t="array" ref="M125">_xlfn.XLOOKUP(E125,GMenu_Donna!$G$2:G$423,GMenu_Donna!G$2:$G$423,"NO")</f>
        <v>1GNFK26309R168092</v>
      </c>
    </row>
    <row r="126" spans="1:13" x14ac:dyDescent="0.25">
      <c r="A126" s="2" t="s">
        <v>50</v>
      </c>
      <c r="B126" s="1" t="s">
        <v>0</v>
      </c>
      <c r="C126" s="2">
        <v>2233</v>
      </c>
      <c r="D126" s="2" t="s">
        <v>138</v>
      </c>
      <c r="E126" s="2" t="str">
        <f>VLOOKUP(D126,'[2]Road Vehicles Updated'!$E:$E,1,FALSE)</f>
        <v>1GNSKAE02DR343855</v>
      </c>
      <c r="F126" s="2">
        <v>2013</v>
      </c>
      <c r="G126" s="2" t="s">
        <v>29</v>
      </c>
      <c r="H126" s="2" t="s">
        <v>65</v>
      </c>
      <c r="I126" s="2">
        <v>1499</v>
      </c>
      <c r="J126" s="5" t="s">
        <v>51</v>
      </c>
      <c r="L126" s="43" cm="1">
        <f t="array" ref="L126">_xlfn.XLOOKUP(C126,GMenu_Donna!$A$2:A$423,GMenu_Donna!A$2:$A$423,"NO")</f>
        <v>2233</v>
      </c>
      <c r="M126" s="44" t="str" cm="1">
        <f t="array" ref="M126">_xlfn.XLOOKUP(E126,GMenu_Donna!$G$2:G$423,GMenu_Donna!G$2:$G$423,"NO")</f>
        <v>1GNSKAE02DR343855</v>
      </c>
    </row>
    <row r="127" spans="1:13" x14ac:dyDescent="0.25">
      <c r="A127" s="2" t="s">
        <v>50</v>
      </c>
      <c r="B127" s="1" t="s">
        <v>0</v>
      </c>
      <c r="C127" s="2">
        <v>2244</v>
      </c>
      <c r="D127" s="2" t="s">
        <v>141</v>
      </c>
      <c r="E127" s="2" t="str">
        <f>VLOOKUP(D127,'[2]Road Vehicles Updated'!$E:$E,1,FALSE)</f>
        <v>1GNSKAE09ER172216</v>
      </c>
      <c r="F127" s="2">
        <v>2014</v>
      </c>
      <c r="G127" s="2" t="s">
        <v>29</v>
      </c>
      <c r="H127" s="2" t="s">
        <v>65</v>
      </c>
      <c r="I127" s="2">
        <v>1499</v>
      </c>
      <c r="J127" s="2" t="s">
        <v>31</v>
      </c>
      <c r="L127" s="43" cm="1">
        <f t="array" ref="L127">_xlfn.XLOOKUP(C127,GMenu_Donna!$A$2:A$423,GMenu_Donna!A$2:$A$423,"NO")</f>
        <v>2244</v>
      </c>
      <c r="M127" s="44" t="str" cm="1">
        <f t="array" ref="M127">_xlfn.XLOOKUP(E127,GMenu_Donna!$G$2:G$423,GMenu_Donna!G$2:$G$423,"NO")</f>
        <v>1GNSKAE09ER172216</v>
      </c>
    </row>
    <row r="128" spans="1:13" hidden="1" x14ac:dyDescent="0.25">
      <c r="A128" s="2" t="s">
        <v>38</v>
      </c>
      <c r="B128" s="1" t="s">
        <v>0</v>
      </c>
      <c r="C128" s="23">
        <v>11164</v>
      </c>
      <c r="D128" s="2" t="s">
        <v>309</v>
      </c>
      <c r="E128" s="2" t="str">
        <f>VLOOKUP(D128,'[2]Road Vehicles Updated'!$E:$E,1,FALSE)</f>
        <v>1GNSKAKC5JR109235</v>
      </c>
      <c r="F128" s="2">
        <v>2018</v>
      </c>
      <c r="G128" s="2" t="s">
        <v>29</v>
      </c>
      <c r="H128" s="2" t="s">
        <v>65</v>
      </c>
      <c r="I128" s="2">
        <v>1499</v>
      </c>
      <c r="J128" s="2" t="s">
        <v>36</v>
      </c>
    </row>
    <row r="129" spans="1:13" x14ac:dyDescent="0.25">
      <c r="A129" s="2" t="s">
        <v>50</v>
      </c>
      <c r="B129" s="1" t="s">
        <v>0</v>
      </c>
      <c r="C129" s="2">
        <v>2258</v>
      </c>
      <c r="D129" s="2" t="s">
        <v>150</v>
      </c>
      <c r="E129" s="2" t="str">
        <f>VLOOKUP(D129,'[2]Road Vehicles Updated'!$E:$E,1,FALSE)</f>
        <v>1GNSKAKC7FR232283</v>
      </c>
      <c r="F129" s="2">
        <v>2015</v>
      </c>
      <c r="G129" s="2" t="s">
        <v>29</v>
      </c>
      <c r="H129" s="2" t="s">
        <v>65</v>
      </c>
      <c r="I129" s="2">
        <v>1499</v>
      </c>
      <c r="J129" s="5" t="s">
        <v>51</v>
      </c>
      <c r="K129" t="s">
        <v>1435</v>
      </c>
      <c r="L129" s="43" t="str" cm="1">
        <f t="array" ref="L129">_xlfn.XLOOKUP(C129,GMenu_Donna!$A$2:A$423,GMenu_Donna!A$2:$A$423,"NO")</f>
        <v>NO</v>
      </c>
      <c r="M129" s="44" t="str" cm="1">
        <f t="array" ref="M129">_xlfn.XLOOKUP(E129,GMenu_Donna!$G$2:G$423,GMenu_Donna!G$2:$G$423,"NO")</f>
        <v>NO</v>
      </c>
    </row>
    <row r="130" spans="1:13" x14ac:dyDescent="0.25">
      <c r="A130" s="2" t="s">
        <v>387</v>
      </c>
      <c r="B130" s="1" t="s">
        <v>0</v>
      </c>
      <c r="C130" s="2">
        <v>70007</v>
      </c>
      <c r="D130" s="2" t="s">
        <v>388</v>
      </c>
      <c r="E130" s="2" t="str">
        <f>VLOOKUP(D130,'[2]Road Vehicles Updated'!$E:$E,1,FALSE)</f>
        <v>1GNSKHE70ER229957</v>
      </c>
      <c r="F130" s="2">
        <v>2014</v>
      </c>
      <c r="G130" s="2" t="s">
        <v>29</v>
      </c>
      <c r="H130" s="2" t="s">
        <v>389</v>
      </c>
      <c r="I130" s="7">
        <v>1499</v>
      </c>
      <c r="J130" s="12" t="s">
        <v>390</v>
      </c>
      <c r="L130" s="43" cm="1">
        <f t="array" ref="L130">_xlfn.XLOOKUP(C130,GMenu_Donna!$A$2:A$423,GMenu_Donna!A$2:$A$423,"NO")</f>
        <v>70007</v>
      </c>
      <c r="M130" s="44" t="str" cm="1">
        <f t="array" ref="M130">_xlfn.XLOOKUP(E130,GMenu_Donna!$G$2:G$423,GMenu_Donna!G$2:$G$423,"NO")</f>
        <v>1GNSKHE70ER229957</v>
      </c>
    </row>
    <row r="131" spans="1:13" x14ac:dyDescent="0.25">
      <c r="A131" s="2" t="s">
        <v>55</v>
      </c>
      <c r="B131" s="1" t="s">
        <v>2</v>
      </c>
      <c r="C131" s="2">
        <v>2172</v>
      </c>
      <c r="D131" s="2" t="s">
        <v>121</v>
      </c>
      <c r="E131" s="2" t="str">
        <f>VLOOKUP(D131,'[2]Road Vehicles Updated'!$E:$E,1,FALSE)</f>
        <v>1GT02ZCG4CZ206316</v>
      </c>
      <c r="F131" s="2">
        <v>2012</v>
      </c>
      <c r="G131" s="2" t="s">
        <v>80</v>
      </c>
      <c r="H131" s="2" t="s">
        <v>68</v>
      </c>
      <c r="I131" s="2">
        <v>1499</v>
      </c>
      <c r="J131" s="2" t="s">
        <v>58</v>
      </c>
      <c r="L131" s="43" cm="1">
        <f t="array" ref="L131">_xlfn.XLOOKUP(C131,GMenu_Donna!$A$2:A$423,GMenu_Donna!A$2:$A$423,"NO")</f>
        <v>2172</v>
      </c>
      <c r="M131" s="44" t="str" cm="1">
        <f t="array" ref="M131">_xlfn.XLOOKUP(E131,GMenu_Donna!$G$2:G$423,GMenu_Donna!G$2:$G$423,"NO")</f>
        <v>1GT02ZCG4CZ206316</v>
      </c>
    </row>
    <row r="132" spans="1:13" x14ac:dyDescent="0.25">
      <c r="A132" s="2" t="s">
        <v>50</v>
      </c>
      <c r="B132" s="1" t="s">
        <v>2</v>
      </c>
      <c r="C132" s="2">
        <v>2399</v>
      </c>
      <c r="D132" s="2" t="s">
        <v>202</v>
      </c>
      <c r="E132" s="2" t="str">
        <f>VLOOKUP(D132,'[2]Road Vehicles Updated'!$E:$E,1,FALSE)</f>
        <v>1GT12XEG3FF118238</v>
      </c>
      <c r="F132" s="2">
        <v>2015</v>
      </c>
      <c r="G132" s="2" t="s">
        <v>80</v>
      </c>
      <c r="H132" s="2" t="s">
        <v>68</v>
      </c>
      <c r="I132" s="2">
        <v>1499</v>
      </c>
      <c r="J132" s="5" t="s">
        <v>57</v>
      </c>
      <c r="L132" s="43" cm="1">
        <f t="array" ref="L132">_xlfn.XLOOKUP(C132,GMenu_Donna!$A$2:A$423,GMenu_Donna!A$2:$A$423,"NO")</f>
        <v>2399</v>
      </c>
      <c r="M132" s="44" t="str" cm="1">
        <f t="array" ref="M132">_xlfn.XLOOKUP(E132,GMenu_Donna!$G$2:G$423,GMenu_Donna!G$2:$G$423,"NO")</f>
        <v>1GT12XEG3FF118238</v>
      </c>
    </row>
    <row r="133" spans="1:13" x14ac:dyDescent="0.25">
      <c r="A133" s="2" t="s">
        <v>50</v>
      </c>
      <c r="B133" s="1" t="s">
        <v>2</v>
      </c>
      <c r="C133" s="2">
        <v>2059</v>
      </c>
      <c r="D133" s="2" t="s">
        <v>101</v>
      </c>
      <c r="E133" s="2" t="str">
        <f>VLOOKUP(D133,'[2]Road Vehicles Updated'!$E:$E,1,FALSE)</f>
        <v>1GTEC14X29Z211073</v>
      </c>
      <c r="F133" s="2">
        <v>2009</v>
      </c>
      <c r="G133" s="2" t="s">
        <v>80</v>
      </c>
      <c r="H133" s="2" t="s">
        <v>30</v>
      </c>
      <c r="I133" s="2">
        <v>1499</v>
      </c>
      <c r="J133" s="2" t="s">
        <v>102</v>
      </c>
      <c r="L133" s="43" cm="1">
        <f t="array" ref="L133">_xlfn.XLOOKUP(C133,GMenu_Donna!$A$2:A$423,GMenu_Donna!A$2:$A$423,"NO")</f>
        <v>2059</v>
      </c>
      <c r="M133" s="44" t="str" cm="1">
        <f t="array" ref="M133">_xlfn.XLOOKUP(E133,GMenu_Donna!$G$2:G$423,GMenu_Donna!G$2:$G$423,"NO")</f>
        <v>1GTEC14X29Z211073</v>
      </c>
    </row>
    <row r="134" spans="1:13" x14ac:dyDescent="0.25">
      <c r="A134" s="2" t="s">
        <v>55</v>
      </c>
      <c r="B134" s="1" t="s">
        <v>2</v>
      </c>
      <c r="C134" s="2">
        <v>1962</v>
      </c>
      <c r="D134" s="2" t="s">
        <v>97</v>
      </c>
      <c r="E134" s="2" t="str">
        <f>VLOOKUP(D134,'[2]Road Vehicles Updated'!$E:$E,1,FALSE)</f>
        <v>1GTEC14X37Z139040</v>
      </c>
      <c r="F134" s="2">
        <v>2007</v>
      </c>
      <c r="G134" s="2" t="s">
        <v>80</v>
      </c>
      <c r="H134" s="2" t="s">
        <v>30</v>
      </c>
      <c r="I134" s="2">
        <v>1499</v>
      </c>
      <c r="J134" s="2" t="s">
        <v>98</v>
      </c>
      <c r="L134" s="43" cm="1">
        <f t="array" ref="L134">_xlfn.XLOOKUP(C134,GMenu_Donna!$A$2:A$423,GMenu_Donna!A$2:$A$423,"NO")</f>
        <v>1962</v>
      </c>
      <c r="M134" s="44" t="str" cm="1">
        <f t="array" ref="M134">_xlfn.XLOOKUP(E134,GMenu_Donna!$G$2:G$423,GMenu_Donna!G$2:$G$423,"NO")</f>
        <v>1GTEC14X37Z139040</v>
      </c>
    </row>
    <row r="135" spans="1:13" x14ac:dyDescent="0.25">
      <c r="A135" s="2" t="s">
        <v>55</v>
      </c>
      <c r="B135" s="1" t="s">
        <v>2</v>
      </c>
      <c r="C135" s="2">
        <v>1892</v>
      </c>
      <c r="D135" s="2" t="s">
        <v>79</v>
      </c>
      <c r="E135" s="2" t="str">
        <f>VLOOKUP(D135,'[2]Road Vehicles Updated'!$E:$E,1,FALSE)</f>
        <v>1GTEC14X95Z331916</v>
      </c>
      <c r="F135" s="2">
        <v>2005</v>
      </c>
      <c r="G135" s="2" t="s">
        <v>80</v>
      </c>
      <c r="H135" s="2" t="s">
        <v>30</v>
      </c>
      <c r="I135" s="2">
        <v>1499</v>
      </c>
      <c r="J135" s="5" t="s">
        <v>56</v>
      </c>
      <c r="L135" s="43" cm="1">
        <f t="array" ref="L135">_xlfn.XLOOKUP(C135,GMenu_Donna!$A$2:A$423,GMenu_Donna!A$2:$A$423,"NO")</f>
        <v>1892</v>
      </c>
      <c r="M135" s="44" t="str" cm="1">
        <f t="array" ref="M135">_xlfn.XLOOKUP(E135,GMenu_Donna!$G$2:G$423,GMenu_Donna!G$2:$G$423,"NO")</f>
        <v>1GTEC14X95Z331916</v>
      </c>
    </row>
    <row r="136" spans="1:13" x14ac:dyDescent="0.25">
      <c r="A136" s="2" t="s">
        <v>55</v>
      </c>
      <c r="B136" s="1" t="s">
        <v>2</v>
      </c>
      <c r="C136" s="2">
        <v>1950</v>
      </c>
      <c r="D136" s="2" t="s">
        <v>94</v>
      </c>
      <c r="E136" s="2" t="str">
        <f>VLOOKUP(D136,'[2]Road Vehicles Updated'!$E:$E,1,FALSE)</f>
        <v>1GTHK24U47E102730</v>
      </c>
      <c r="F136" s="2">
        <v>2007</v>
      </c>
      <c r="G136" s="2" t="s">
        <v>80</v>
      </c>
      <c r="H136" s="2" t="s">
        <v>68</v>
      </c>
      <c r="I136" s="2">
        <v>1499</v>
      </c>
      <c r="J136" s="2" t="s">
        <v>58</v>
      </c>
      <c r="L136" s="43" cm="1">
        <f t="array" ref="L136">_xlfn.XLOOKUP(C136,GMenu_Donna!$A$2:A$423,GMenu_Donna!A$2:$A$423,"NO")</f>
        <v>1950</v>
      </c>
      <c r="M136" s="44" t="str" cm="1">
        <f t="array" ref="M136">_xlfn.XLOOKUP(E136,GMenu_Donna!$G$2:G$423,GMenu_Donna!G$2:$G$423,"NO")</f>
        <v>1GTHK24U47E102730</v>
      </c>
    </row>
    <row r="137" spans="1:13" x14ac:dyDescent="0.25">
      <c r="A137" s="2" t="s">
        <v>55</v>
      </c>
      <c r="B137" s="1" t="s">
        <v>2</v>
      </c>
      <c r="C137" s="2">
        <v>2387</v>
      </c>
      <c r="D137" s="2" t="s">
        <v>193</v>
      </c>
      <c r="E137" s="2" t="str">
        <f>VLOOKUP(D137,'[2]Road Vehicles Updated'!$E:$E,1,FALSE)</f>
        <v>1GTN1TEH7E2216837</v>
      </c>
      <c r="F137" s="2">
        <v>2014</v>
      </c>
      <c r="G137" s="2" t="s">
        <v>80</v>
      </c>
      <c r="H137" s="2" t="s">
        <v>30</v>
      </c>
      <c r="I137" s="2">
        <v>1499</v>
      </c>
      <c r="J137" s="2" t="s">
        <v>31</v>
      </c>
      <c r="L137" s="43" cm="1">
        <f t="array" ref="L137">_xlfn.XLOOKUP(C137,GMenu_Donna!$A$2:A$423,GMenu_Donna!A$2:$A$423,"NO")</f>
        <v>2387</v>
      </c>
      <c r="M137" s="44" t="str" cm="1">
        <f t="array" ref="M137">_xlfn.XLOOKUP(E137,GMenu_Donna!$G$2:G$423,GMenu_Donna!G$2:$G$423,"NO")</f>
        <v>NO</v>
      </c>
    </row>
    <row r="138" spans="1:13" x14ac:dyDescent="0.25">
      <c r="A138" s="2" t="s">
        <v>50</v>
      </c>
      <c r="B138" s="1" t="s">
        <v>2</v>
      </c>
      <c r="C138" s="2">
        <v>2265</v>
      </c>
      <c r="D138" s="2" t="s">
        <v>153</v>
      </c>
      <c r="E138" s="2" t="str">
        <f>VLOOKUP(D138,'[2]Road Vehicles Updated'!$E:$E,1,FALSE)</f>
        <v>1GTN1TEH7EZ185427</v>
      </c>
      <c r="F138" s="2">
        <v>2014</v>
      </c>
      <c r="G138" s="2" t="s">
        <v>80</v>
      </c>
      <c r="H138" s="2" t="s">
        <v>30</v>
      </c>
      <c r="I138" s="2">
        <v>1499</v>
      </c>
      <c r="J138" s="2" t="s">
        <v>49</v>
      </c>
      <c r="L138" s="43" cm="1">
        <f t="array" ref="L138">_xlfn.XLOOKUP(C138,GMenu_Donna!$A$2:A$423,GMenu_Donna!A$2:$A$423,"NO")</f>
        <v>2265</v>
      </c>
      <c r="M138" s="44" t="str" cm="1">
        <f t="array" ref="M138">_xlfn.XLOOKUP(E138,GMenu_Donna!$G$2:G$423,GMenu_Donna!G$2:$G$423,"NO")</f>
        <v>1GTN1TEH7EZ185427</v>
      </c>
    </row>
    <row r="139" spans="1:13" x14ac:dyDescent="0.25">
      <c r="A139" s="2" t="s">
        <v>50</v>
      </c>
      <c r="B139" s="1" t="s">
        <v>2</v>
      </c>
      <c r="C139" s="2">
        <v>2215</v>
      </c>
      <c r="D139" s="2" t="s">
        <v>133</v>
      </c>
      <c r="E139" s="2" t="str">
        <f>VLOOKUP(D139,'[2]Road Vehicles Updated'!$E:$E,1,FALSE)</f>
        <v>1GTN1TEX2DZ263215</v>
      </c>
      <c r="F139" s="2">
        <v>2013</v>
      </c>
      <c r="G139" s="2" t="s">
        <v>80</v>
      </c>
      <c r="H139" s="2" t="s">
        <v>30</v>
      </c>
      <c r="I139" s="2">
        <v>1499</v>
      </c>
      <c r="J139" s="2" t="s">
        <v>31</v>
      </c>
      <c r="L139" s="43" cm="1">
        <f t="array" ref="L139">_xlfn.XLOOKUP(C139,GMenu_Donna!$A$2:A$423,GMenu_Donna!A$2:$A$423,"NO")</f>
        <v>2215</v>
      </c>
      <c r="M139" s="44" t="str" cm="1">
        <f t="array" ref="M139">_xlfn.XLOOKUP(E139,GMenu_Donna!$G$2:G$423,GMenu_Donna!G$2:$G$423,"NO")</f>
        <v>1GTN1TEX2DZ263215</v>
      </c>
    </row>
    <row r="140" spans="1:13" x14ac:dyDescent="0.25">
      <c r="A140" s="2" t="s">
        <v>50</v>
      </c>
      <c r="B140" s="1" t="s">
        <v>2</v>
      </c>
      <c r="C140" s="2">
        <v>2151</v>
      </c>
      <c r="D140" s="2" t="s">
        <v>115</v>
      </c>
      <c r="E140" s="2" t="str">
        <f>VLOOKUP(D140,'[2]Road Vehicles Updated'!$E:$E,1,FALSE)</f>
        <v>1GTN1TEX5CZ244933</v>
      </c>
      <c r="F140" s="2">
        <v>2012</v>
      </c>
      <c r="G140" s="2" t="s">
        <v>80</v>
      </c>
      <c r="H140" s="2" t="s">
        <v>30</v>
      </c>
      <c r="I140" s="2">
        <v>1499</v>
      </c>
      <c r="J140" s="2" t="s">
        <v>49</v>
      </c>
      <c r="L140" s="43" cm="1">
        <f t="array" ref="L140">_xlfn.XLOOKUP(C140,GMenu_Donna!$A$2:A$423,GMenu_Donna!A$2:$A$423,"NO")</f>
        <v>2151</v>
      </c>
      <c r="M140" s="44" t="str" cm="1">
        <f t="array" ref="M140">_xlfn.XLOOKUP(E140,GMenu_Donna!$G$2:G$423,GMenu_Donna!G$2:$G$423,"NO")</f>
        <v>1GTN1TEX5CZ244933</v>
      </c>
    </row>
    <row r="141" spans="1:13" x14ac:dyDescent="0.25">
      <c r="A141" s="2" t="s">
        <v>50</v>
      </c>
      <c r="B141" s="1" t="s">
        <v>2</v>
      </c>
      <c r="C141" s="2">
        <v>2242</v>
      </c>
      <c r="D141" s="2" t="s">
        <v>139</v>
      </c>
      <c r="E141" s="2" t="str">
        <f>VLOOKUP(D141,'[2]Road Vehicles Updated'!$E:$E,1,FALSE)</f>
        <v>1GTNITEH6EZ175326</v>
      </c>
      <c r="F141" s="2">
        <v>2014</v>
      </c>
      <c r="G141" s="2" t="s">
        <v>80</v>
      </c>
      <c r="H141" s="2" t="s">
        <v>30</v>
      </c>
      <c r="I141" s="2">
        <v>1499</v>
      </c>
      <c r="J141" s="2" t="s">
        <v>31</v>
      </c>
      <c r="L141" s="43" cm="1">
        <f t="array" ref="L141">_xlfn.XLOOKUP(C141,GMenu_Donna!$A$2:A$423,GMenu_Donna!A$2:$A$423,"NO")</f>
        <v>2242</v>
      </c>
      <c r="M141" s="44" t="str" cm="1">
        <f t="array" ref="M141">_xlfn.XLOOKUP(E141,GMenu_Donna!$G$2:G$423,GMenu_Donna!G$2:$G$423,"NO")</f>
        <v>NO</v>
      </c>
    </row>
    <row r="142" spans="1:13" x14ac:dyDescent="0.25">
      <c r="A142" s="2" t="s">
        <v>55</v>
      </c>
      <c r="B142" s="1" t="s">
        <v>2</v>
      </c>
      <c r="C142" s="2">
        <v>2209</v>
      </c>
      <c r="D142" s="2" t="s">
        <v>130</v>
      </c>
      <c r="E142" s="2" t="str">
        <f>VLOOKUP(D142,'[2]Road Vehicles Updated'!$E:$E,1,FALSE)</f>
        <v>1GTR1TEA1CZ108036</v>
      </c>
      <c r="F142" s="2">
        <v>2012</v>
      </c>
      <c r="G142" s="2" t="s">
        <v>80</v>
      </c>
      <c r="H142" s="2" t="s">
        <v>30</v>
      </c>
      <c r="I142" s="2">
        <v>1499</v>
      </c>
      <c r="J142" s="2" t="s">
        <v>31</v>
      </c>
      <c r="L142" s="43" cm="1">
        <f t="array" ref="L142">_xlfn.XLOOKUP(C142,GMenu_Donna!$A$2:A$423,GMenu_Donna!A$2:$A$423,"NO")</f>
        <v>2209</v>
      </c>
      <c r="M142" s="44" t="str" cm="1">
        <f t="array" ref="M142">_xlfn.XLOOKUP(E142,GMenu_Donna!$G$2:G$423,GMenu_Donna!G$2:$G$423,"NO")</f>
        <v>1GTR1TEA1CZ108036</v>
      </c>
    </row>
    <row r="143" spans="1:13" x14ac:dyDescent="0.25">
      <c r="A143" s="2" t="s">
        <v>50</v>
      </c>
      <c r="B143" s="1" t="s">
        <v>2</v>
      </c>
      <c r="C143" s="2">
        <v>2210</v>
      </c>
      <c r="D143" s="2" t="s">
        <v>131</v>
      </c>
      <c r="E143" s="2" t="str">
        <f>VLOOKUP(D143,'[2]Road Vehicles Updated'!$E:$E,1,FALSE)</f>
        <v>1GTR1TEA3DZ177473</v>
      </c>
      <c r="F143" s="2">
        <v>2013</v>
      </c>
      <c r="G143" s="2" t="s">
        <v>80</v>
      </c>
      <c r="H143" s="2" t="s">
        <v>30</v>
      </c>
      <c r="I143" s="2">
        <v>1499</v>
      </c>
      <c r="J143" s="5" t="s">
        <v>120</v>
      </c>
      <c r="L143" s="43" cm="1">
        <f t="array" ref="L143">_xlfn.XLOOKUP(C143,GMenu_Donna!$A$2:A$423,GMenu_Donna!A$2:$A$423,"NO")</f>
        <v>2210</v>
      </c>
      <c r="M143" s="44" t="str" cm="1">
        <f t="array" ref="M143">_xlfn.XLOOKUP(E143,GMenu_Donna!$G$2:G$423,GMenu_Donna!G$2:$G$423,"NO")</f>
        <v>1GTR1TEA3DZ177473</v>
      </c>
    </row>
    <row r="144" spans="1:13" x14ac:dyDescent="0.25">
      <c r="A144" s="2" t="s">
        <v>50</v>
      </c>
      <c r="B144" s="1" t="s">
        <v>2</v>
      </c>
      <c r="C144" s="2">
        <v>2300</v>
      </c>
      <c r="D144" s="2" t="s">
        <v>166</v>
      </c>
      <c r="E144" s="2" t="str">
        <f>VLOOKUP(D144,'[2]Road Vehicles Updated'!$E:$E,1,FALSE)</f>
        <v>1GTR1TEHXFZ174411</v>
      </c>
      <c r="F144" s="2">
        <v>2015</v>
      </c>
      <c r="G144" s="2" t="s">
        <v>80</v>
      </c>
      <c r="H144" s="2" t="s">
        <v>30</v>
      </c>
      <c r="I144" s="2">
        <v>1499</v>
      </c>
      <c r="J144" s="2" t="s">
        <v>49</v>
      </c>
      <c r="L144" s="43" cm="1">
        <f t="array" ref="L144">_xlfn.XLOOKUP(C144,GMenu_Donna!$A$2:A$423,GMenu_Donna!A$2:$A$423,"NO")</f>
        <v>2300</v>
      </c>
      <c r="M144" s="44" t="str" cm="1">
        <f t="array" ref="M144">_xlfn.XLOOKUP(E144,GMenu_Donna!$G$2:G$423,GMenu_Donna!G$2:$G$423,"NO")</f>
        <v>1GTR1TEHXFZ174411</v>
      </c>
    </row>
    <row r="145" spans="1:13" x14ac:dyDescent="0.25">
      <c r="A145" s="2" t="s">
        <v>50</v>
      </c>
      <c r="B145" s="1" t="s">
        <v>2</v>
      </c>
      <c r="C145" s="2">
        <v>2152</v>
      </c>
      <c r="D145" s="2" t="s">
        <v>116</v>
      </c>
      <c r="E145" s="2" t="str">
        <f>VLOOKUP(D145,'[2]Road Vehicles Updated'!$E:$E,1,FALSE)</f>
        <v>1GTR2UEA3CZ197529</v>
      </c>
      <c r="F145" s="2">
        <v>2012</v>
      </c>
      <c r="G145" s="2" t="s">
        <v>80</v>
      </c>
      <c r="H145" s="2" t="s">
        <v>30</v>
      </c>
      <c r="I145" s="2">
        <v>1499</v>
      </c>
      <c r="J145" s="5" t="s">
        <v>117</v>
      </c>
      <c r="L145" s="43" cm="1">
        <f t="array" ref="L145">_xlfn.XLOOKUP(C145,GMenu_Donna!$A$2:A$423,GMenu_Donna!A$2:$A$423,"NO")</f>
        <v>2152</v>
      </c>
      <c r="M145" s="44" t="str" cm="1">
        <f t="array" ref="M145">_xlfn.XLOOKUP(E145,GMenu_Donna!$G$2:G$423,GMenu_Donna!G$2:$G$423,"NO")</f>
        <v>1GTR2UEA3CZ197529</v>
      </c>
    </row>
    <row r="146" spans="1:13" x14ac:dyDescent="0.25">
      <c r="A146" s="2" t="s">
        <v>55</v>
      </c>
      <c r="B146" s="1" t="s">
        <v>2</v>
      </c>
      <c r="C146" s="2">
        <v>2301</v>
      </c>
      <c r="D146" s="2" t="s">
        <v>167</v>
      </c>
      <c r="E146" s="2" t="str">
        <f>VLOOKUP(D146,'[2]Road Vehicles Updated'!$E:$E,1,FALSE)</f>
        <v>1GTV2TEH6FZ286618</v>
      </c>
      <c r="F146" s="2">
        <v>2015</v>
      </c>
      <c r="G146" s="2" t="s">
        <v>80</v>
      </c>
      <c r="H146" s="2" t="s">
        <v>30</v>
      </c>
      <c r="I146" s="2">
        <v>1499</v>
      </c>
      <c r="J146" s="5" t="s">
        <v>168</v>
      </c>
      <c r="L146" s="43" cm="1">
        <f t="array" ref="L146">_xlfn.XLOOKUP(C146,GMenu_Donna!$A$2:A$423,GMenu_Donna!A$2:$A$423,"NO")</f>
        <v>2301</v>
      </c>
      <c r="M146" s="44" t="str" cm="1">
        <f t="array" ref="M146">_xlfn.XLOOKUP(E146,GMenu_Donna!$G$2:G$423,GMenu_Donna!G$2:$G$423,"NO")</f>
        <v>1GTV2TEH6FZ286618</v>
      </c>
    </row>
    <row r="147" spans="1:13" x14ac:dyDescent="0.25">
      <c r="A147" s="2" t="s">
        <v>50</v>
      </c>
      <c r="B147" s="1" t="s">
        <v>0</v>
      </c>
      <c r="C147" s="2">
        <v>1910</v>
      </c>
      <c r="D147" s="2" t="s">
        <v>81</v>
      </c>
      <c r="E147" s="2" t="str">
        <f>VLOOKUP(D147,'[2]Road Vehicles Updated'!$E:$E,1,FALSE)</f>
        <v>1GYFK63857R121969</v>
      </c>
      <c r="F147" s="2">
        <v>2007</v>
      </c>
      <c r="G147" s="2" t="s">
        <v>82</v>
      </c>
      <c r="H147" s="2" t="s">
        <v>83</v>
      </c>
      <c r="I147" s="2">
        <v>7398</v>
      </c>
      <c r="J147" s="5" t="s">
        <v>51</v>
      </c>
      <c r="K147" s="2" t="s">
        <v>1438</v>
      </c>
      <c r="L147" s="43" t="str" cm="1">
        <f t="array" ref="L147">_xlfn.XLOOKUP(C147,GMenu_Donna!$A$2:A$423,GMenu_Donna!A$2:$A$423,"NO")</f>
        <v>NO</v>
      </c>
      <c r="M147" s="44" t="str" cm="1">
        <f t="array" ref="M147">_xlfn.XLOOKUP(E147,GMenu_Donna!$G$2:G$423,GMenu_Donna!G$2:$G$423,"NO")</f>
        <v>NO</v>
      </c>
    </row>
    <row r="148" spans="1:13" x14ac:dyDescent="0.25">
      <c r="A148" s="2" t="s">
        <v>55</v>
      </c>
      <c r="B148" s="1" t="s">
        <v>2</v>
      </c>
      <c r="C148" s="2">
        <v>2460</v>
      </c>
      <c r="D148" s="2" t="s">
        <v>224</v>
      </c>
      <c r="E148" s="2" t="str">
        <f>VLOOKUP(D148,'[2]Road Vehicles Updated'!$E:$E,1,FALSE)</f>
        <v>1HTMKAAR27H368368</v>
      </c>
      <c r="F148" s="2">
        <v>2007</v>
      </c>
      <c r="G148" s="2" t="s">
        <v>20</v>
      </c>
      <c r="H148" s="2" t="s">
        <v>225</v>
      </c>
      <c r="I148" s="2">
        <v>31439</v>
      </c>
      <c r="J148" s="5" t="s">
        <v>56</v>
      </c>
      <c r="L148" s="43" cm="1">
        <f t="array" ref="L148">_xlfn.XLOOKUP(C148,GMenu_Donna!$A$2:A$423,GMenu_Donna!A$2:$A$423,"NO")</f>
        <v>2460</v>
      </c>
      <c r="M148" s="44" t="str" cm="1">
        <f t="array" ref="M148">_xlfn.XLOOKUP(E148,GMenu_Donna!$G$2:G$423,GMenu_Donna!G$2:$G$423,"NO")</f>
        <v>1HTMKAAR27H368368</v>
      </c>
    </row>
    <row r="149" spans="1:13" hidden="1" x14ac:dyDescent="0.25">
      <c r="A149" s="2" t="s">
        <v>14</v>
      </c>
      <c r="B149" s="1" t="s">
        <v>2</v>
      </c>
      <c r="C149" s="23">
        <v>42</v>
      </c>
      <c r="D149" s="2" t="s">
        <v>19</v>
      </c>
      <c r="E149" s="2" t="str">
        <f>VLOOKUP(D149,'[2]Road Vehicles Updated'!$E:$E,1,FALSE)</f>
        <v>1HTSCAAM31H390671</v>
      </c>
      <c r="F149" s="2">
        <v>2001</v>
      </c>
      <c r="G149" s="2" t="s">
        <v>20</v>
      </c>
      <c r="H149" s="2" t="s">
        <v>21</v>
      </c>
      <c r="I149" s="2">
        <v>50439</v>
      </c>
      <c r="J149" s="5" t="s">
        <v>22</v>
      </c>
    </row>
    <row r="150" spans="1:13" hidden="1" x14ac:dyDescent="0.25">
      <c r="A150" s="2" t="s">
        <v>38</v>
      </c>
      <c r="B150" s="2" t="s">
        <v>1</v>
      </c>
      <c r="C150" s="42">
        <v>50</v>
      </c>
      <c r="D150" s="8" t="s">
        <v>338</v>
      </c>
      <c r="E150" s="2" t="str">
        <f>VLOOKUP(D150,'[2]Road Vehicles Updated'!$E:$E,1,FALSE)</f>
        <v>1HTWYATR33J074632</v>
      </c>
      <c r="F150" s="2">
        <v>2003</v>
      </c>
      <c r="G150" s="10" t="s">
        <v>20</v>
      </c>
      <c r="H150" s="16" t="s">
        <v>26</v>
      </c>
      <c r="I150" s="7">
        <v>50439</v>
      </c>
      <c r="J150" s="5" t="s">
        <v>281</v>
      </c>
    </row>
    <row r="151" spans="1:13" hidden="1" x14ac:dyDescent="0.25">
      <c r="A151" s="2" t="s">
        <v>38</v>
      </c>
      <c r="B151" s="2" t="s">
        <v>1</v>
      </c>
      <c r="C151" s="23">
        <v>19745</v>
      </c>
      <c r="D151" s="2" t="s">
        <v>347</v>
      </c>
      <c r="E151" s="2" t="str">
        <f>VLOOKUP(D151,'[2]Road Vehicles Updated'!$E:$E,1,FALSE)</f>
        <v>1HTXAHR8AJ194301</v>
      </c>
      <c r="F151" s="2">
        <v>2010</v>
      </c>
      <c r="G151" s="2" t="s">
        <v>20</v>
      </c>
      <c r="H151" s="2" t="s">
        <v>26</v>
      </c>
      <c r="I151" s="2">
        <v>40439</v>
      </c>
      <c r="J151" s="5" t="s">
        <v>281</v>
      </c>
    </row>
    <row r="152" spans="1:13" x14ac:dyDescent="0.25">
      <c r="A152" s="2" t="s">
        <v>23</v>
      </c>
      <c r="B152" s="2" t="s">
        <v>1</v>
      </c>
      <c r="C152" s="2">
        <v>70020</v>
      </c>
      <c r="D152" s="2" t="s">
        <v>127</v>
      </c>
      <c r="E152" s="2" t="str">
        <f>VLOOKUP(D152,'[2]Road Vehicles Updated'!$E:$E,1,FALSE)</f>
        <v>1M1AA14Y92W148414</v>
      </c>
      <c r="F152" s="2">
        <v>2007</v>
      </c>
      <c r="G152" s="2" t="s">
        <v>16</v>
      </c>
      <c r="H152" s="2" t="s">
        <v>26</v>
      </c>
      <c r="I152" s="2">
        <v>50539</v>
      </c>
      <c r="J152" s="2" t="s">
        <v>128</v>
      </c>
      <c r="L152" s="43" cm="1">
        <f t="array" ref="L152">_xlfn.XLOOKUP(C152,GMenu_Donna!$A$2:A$423,GMenu_Donna!A$2:$A$423,"NO")</f>
        <v>70020</v>
      </c>
      <c r="M152" s="44" t="str" cm="1">
        <f t="array" ref="M152">_xlfn.XLOOKUP(E152,GMenu_Donna!$G$2:G$423,GMenu_Donna!G$2:$G$423,"NO")</f>
        <v>1M1AA14Y92W148414</v>
      </c>
    </row>
    <row r="153" spans="1:13" hidden="1" x14ac:dyDescent="0.25">
      <c r="A153" s="2" t="s">
        <v>38</v>
      </c>
      <c r="B153" s="2" t="s">
        <v>1</v>
      </c>
      <c r="C153" s="23">
        <v>16837</v>
      </c>
      <c r="D153" s="2" t="s">
        <v>364</v>
      </c>
      <c r="E153" s="2" t="str">
        <f>VLOOKUP(D153,'[2]Road Vehicles Updated'!$E:$E,1,FALSE)</f>
        <v>1M1AA18Y54N157033</v>
      </c>
      <c r="F153" s="2">
        <v>2004</v>
      </c>
      <c r="G153" s="2" t="s">
        <v>16</v>
      </c>
      <c r="H153" s="2" t="s">
        <v>26</v>
      </c>
      <c r="I153" s="2">
        <v>50539</v>
      </c>
      <c r="J153" s="5" t="s">
        <v>45</v>
      </c>
    </row>
    <row r="154" spans="1:13" hidden="1" x14ac:dyDescent="0.25">
      <c r="A154" s="2" t="s">
        <v>38</v>
      </c>
      <c r="B154" s="2" t="s">
        <v>1</v>
      </c>
      <c r="C154" s="23">
        <v>14789</v>
      </c>
      <c r="D154" s="2" t="s">
        <v>421</v>
      </c>
      <c r="E154" s="2" t="str">
        <f>VLOOKUP(D154,'[2]Road Vehicles Updated'!$E:$E,1,FALSE)</f>
        <v>1M1AA18YX2W146245</v>
      </c>
      <c r="F154" s="26">
        <v>2002</v>
      </c>
      <c r="G154" s="2" t="s">
        <v>16</v>
      </c>
      <c r="H154" s="2" t="s">
        <v>26</v>
      </c>
      <c r="I154" s="2">
        <v>50539</v>
      </c>
      <c r="J154" s="5" t="s">
        <v>40</v>
      </c>
      <c r="K154" s="32" t="s">
        <v>471</v>
      </c>
    </row>
    <row r="155" spans="1:13" hidden="1" x14ac:dyDescent="0.25">
      <c r="A155" s="2" t="s">
        <v>14</v>
      </c>
      <c r="B155" s="2" t="s">
        <v>1</v>
      </c>
      <c r="C155" s="23">
        <v>18594</v>
      </c>
      <c r="D155" s="2" t="s">
        <v>375</v>
      </c>
      <c r="E155" s="2" t="str">
        <f>VLOOKUP(D155,'[2]Road Vehicles Updated'!$E:$E,1,FALSE)</f>
        <v>1M1AJ06Y07NO10474</v>
      </c>
      <c r="F155" s="2">
        <v>2007</v>
      </c>
      <c r="G155" s="2" t="s">
        <v>16</v>
      </c>
      <c r="H155" s="2" t="s">
        <v>26</v>
      </c>
      <c r="I155" s="2">
        <v>50539</v>
      </c>
      <c r="J155" s="5" t="s">
        <v>376</v>
      </c>
    </row>
    <row r="156" spans="1:13" hidden="1" x14ac:dyDescent="0.25">
      <c r="A156" s="2" t="s">
        <v>38</v>
      </c>
      <c r="B156" s="2" t="s">
        <v>1</v>
      </c>
      <c r="C156" s="23">
        <v>19938</v>
      </c>
      <c r="D156" s="2" t="s">
        <v>367</v>
      </c>
      <c r="E156" s="2" t="str">
        <f>VLOOKUP(D156,'[2]Road Vehicles Updated'!$E:$E,1,FALSE)</f>
        <v>1M1AN09Y1AM006558</v>
      </c>
      <c r="F156" s="2">
        <v>2010</v>
      </c>
      <c r="G156" s="2" t="s">
        <v>16</v>
      </c>
      <c r="H156" s="2" t="s">
        <v>26</v>
      </c>
      <c r="I156" s="2">
        <v>50539</v>
      </c>
      <c r="J156" s="5" t="s">
        <v>44</v>
      </c>
    </row>
    <row r="157" spans="1:13" x14ac:dyDescent="0.25">
      <c r="A157" s="2" t="s">
        <v>50</v>
      </c>
      <c r="B157" s="1" t="s">
        <v>2</v>
      </c>
      <c r="C157" s="2">
        <v>2405</v>
      </c>
      <c r="D157" s="2" t="s">
        <v>205</v>
      </c>
      <c r="E157" s="2" t="str">
        <f>VLOOKUP(D157,'[2]Road Vehicles Updated'!$E:$E,1,FALSE)</f>
        <v>1M2AX04C49M006406</v>
      </c>
      <c r="F157" s="2">
        <v>2009</v>
      </c>
      <c r="G157" s="2" t="s">
        <v>16</v>
      </c>
      <c r="H157" s="2" t="s">
        <v>17</v>
      </c>
      <c r="I157" s="2">
        <v>50439</v>
      </c>
      <c r="J157" s="2" t="s">
        <v>57</v>
      </c>
      <c r="L157" s="43" cm="1">
        <f t="array" ref="L157">_xlfn.XLOOKUP(C157,GMenu_Donna!$A$2:A$423,GMenu_Donna!A$2:$A$423,"NO")</f>
        <v>2405</v>
      </c>
      <c r="M157" s="44" t="str" cm="1">
        <f t="array" ref="M157">_xlfn.XLOOKUP(E157,GMenu_Donna!$G$2:G$423,GMenu_Donna!G$2:$G$423,"NO")</f>
        <v>1M2AX04C49M006406</v>
      </c>
    </row>
    <row r="158" spans="1:13" x14ac:dyDescent="0.25">
      <c r="A158" s="2" t="s">
        <v>50</v>
      </c>
      <c r="B158" s="1" t="s">
        <v>2</v>
      </c>
      <c r="C158" s="2">
        <v>2406</v>
      </c>
      <c r="D158" s="2" t="s">
        <v>206</v>
      </c>
      <c r="E158" s="2" t="str">
        <f>VLOOKUP(D158,'[2]Road Vehicles Updated'!$E:$E,1,FALSE)</f>
        <v>1M2AX04CX9M006409</v>
      </c>
      <c r="F158" s="2">
        <v>2009</v>
      </c>
      <c r="G158" s="2" t="s">
        <v>16</v>
      </c>
      <c r="H158" s="2" t="s">
        <v>17</v>
      </c>
      <c r="I158" s="2">
        <v>50439</v>
      </c>
      <c r="J158" s="2" t="s">
        <v>57</v>
      </c>
      <c r="L158" s="43" cm="1">
        <f t="array" ref="L158">_xlfn.XLOOKUP(C158,GMenu_Donna!$A$2:A$423,GMenu_Donna!A$2:$A$423,"NO")</f>
        <v>2406</v>
      </c>
      <c r="M158" s="44" t="str" cm="1">
        <f t="array" ref="M158">_xlfn.XLOOKUP(E158,GMenu_Donna!$G$2:G$423,GMenu_Donna!G$2:$G$423,"NO")</f>
        <v>1M2AX04CX9M006409</v>
      </c>
    </row>
    <row r="159" spans="1:13" hidden="1" x14ac:dyDescent="0.25">
      <c r="A159" s="2" t="s">
        <v>14</v>
      </c>
      <c r="B159" s="1" t="s">
        <v>2</v>
      </c>
      <c r="C159" s="23">
        <v>34</v>
      </c>
      <c r="D159" s="2" t="s">
        <v>15</v>
      </c>
      <c r="E159" s="2" t="str">
        <f>VLOOKUP(D159,'[2]Road Vehicles Updated'!$E:$E,1,FALSE)</f>
        <v>1M2N187Y8FA009489</v>
      </c>
      <c r="F159" s="2">
        <v>1985</v>
      </c>
      <c r="G159" s="2" t="s">
        <v>16</v>
      </c>
      <c r="H159" s="2" t="s">
        <v>17</v>
      </c>
      <c r="I159" s="2">
        <v>50539</v>
      </c>
      <c r="J159" s="5" t="s">
        <v>18</v>
      </c>
    </row>
    <row r="160" spans="1:13" x14ac:dyDescent="0.25">
      <c r="A160" s="2" t="s">
        <v>50</v>
      </c>
      <c r="B160" s="2" t="s">
        <v>1</v>
      </c>
      <c r="C160" s="2">
        <v>2284</v>
      </c>
      <c r="D160" s="2" t="s">
        <v>374</v>
      </c>
      <c r="E160" s="2" t="str">
        <f>VLOOKUP(D160,'[2]Road Vehicles Updated'!$E:$E,1,FALSE)</f>
        <v>1M2P270Y6SM021711</v>
      </c>
      <c r="F160" s="2">
        <v>1995</v>
      </c>
      <c r="G160" s="2" t="s">
        <v>16</v>
      </c>
      <c r="H160" s="2" t="s">
        <v>26</v>
      </c>
      <c r="I160" s="2">
        <v>31439</v>
      </c>
      <c r="J160" s="2" t="s">
        <v>57</v>
      </c>
      <c r="L160" s="43" cm="1">
        <f t="array" ref="L160">_xlfn.XLOOKUP(C160,GMenu_Donna!$A$2:A$423,GMenu_Donna!A$2:$A$423,"NO")</f>
        <v>2284</v>
      </c>
      <c r="M160" s="44" t="str" cm="1">
        <f t="array" ref="M160">_xlfn.XLOOKUP(E160,GMenu_Donna!$G$2:G$423,GMenu_Donna!G$2:$G$423,"NO")</f>
        <v>1M2P270Y6SM021711</v>
      </c>
    </row>
    <row r="161" spans="1:13" x14ac:dyDescent="0.25">
      <c r="A161" s="2" t="s">
        <v>55</v>
      </c>
      <c r="B161" s="1" t="s">
        <v>0</v>
      </c>
      <c r="C161" s="2">
        <v>2446</v>
      </c>
      <c r="D161" s="2" t="s">
        <v>214</v>
      </c>
      <c r="E161" s="2" t="str">
        <f>VLOOKUP(D161,'[2]Road Vehicles Updated'!$E:$E,1,FALSE)</f>
        <v>1N4AL3AP8GC143835</v>
      </c>
      <c r="F161" s="2">
        <v>2016</v>
      </c>
      <c r="G161" s="2" t="s">
        <v>215</v>
      </c>
      <c r="H161" s="2" t="s">
        <v>35</v>
      </c>
      <c r="I161" s="2">
        <v>7398</v>
      </c>
      <c r="J161" s="2" t="s">
        <v>75</v>
      </c>
      <c r="L161" s="43" cm="1">
        <f t="array" ref="L161">_xlfn.XLOOKUP(C161,GMenu_Donna!$A$2:A$423,GMenu_Donna!A$2:$A$423,"NO")</f>
        <v>2446</v>
      </c>
      <c r="M161" s="44" t="str" cm="1">
        <f t="array" ref="M161">_xlfn.XLOOKUP(E161,GMenu_Donna!$G$2:G$423,GMenu_Donna!G$2:$G$423,"NO")</f>
        <v>1N4AL3AP8GC143835</v>
      </c>
    </row>
    <row r="162" spans="1:13" hidden="1" x14ac:dyDescent="0.25">
      <c r="A162" s="2" t="s">
        <v>38</v>
      </c>
      <c r="B162" s="2" t="s">
        <v>1</v>
      </c>
      <c r="C162" s="23">
        <v>11252</v>
      </c>
      <c r="D162" s="2" t="s">
        <v>350</v>
      </c>
      <c r="E162" s="2" t="str">
        <f>VLOOKUP(D162,'[2]Road Vehicles Updated'!$E:$E,1,FALSE)</f>
        <v>1NKDX4EX6GJ494359</v>
      </c>
      <c r="F162" s="2">
        <v>2016</v>
      </c>
      <c r="G162" s="2" t="s">
        <v>60</v>
      </c>
      <c r="H162" s="2" t="s">
        <v>26</v>
      </c>
      <c r="I162" s="2">
        <v>50535</v>
      </c>
      <c r="J162" s="5" t="s">
        <v>47</v>
      </c>
    </row>
    <row r="163" spans="1:13" hidden="1" x14ac:dyDescent="0.25">
      <c r="A163" s="2" t="s">
        <v>38</v>
      </c>
      <c r="B163" s="2" t="s">
        <v>1</v>
      </c>
      <c r="C163" s="23">
        <v>11254</v>
      </c>
      <c r="D163" s="2" t="s">
        <v>363</v>
      </c>
      <c r="E163" s="2" t="str">
        <f>VLOOKUP(D163,'[2]Road Vehicles Updated'!$E:$E,1,FALSE)</f>
        <v>1NKDX4TX28J229071</v>
      </c>
      <c r="F163" s="2">
        <v>2008</v>
      </c>
      <c r="G163" s="2" t="s">
        <v>60</v>
      </c>
      <c r="H163" s="2" t="s">
        <v>26</v>
      </c>
      <c r="I163" s="2">
        <v>50535</v>
      </c>
      <c r="J163" s="5" t="s">
        <v>47</v>
      </c>
    </row>
    <row r="164" spans="1:13" hidden="1" x14ac:dyDescent="0.25">
      <c r="A164" s="2" t="s">
        <v>38</v>
      </c>
      <c r="B164" s="2" t="s">
        <v>1</v>
      </c>
      <c r="C164" s="23">
        <v>1254</v>
      </c>
      <c r="D164" s="2" t="s">
        <v>221</v>
      </c>
      <c r="E164" s="2" t="str">
        <f>VLOOKUP(D164,'[2]Road Vehicles Updated'!$E:$E,1,FALSE)</f>
        <v>1NKMHZ7X8XS793210</v>
      </c>
      <c r="F164" s="2">
        <v>1999</v>
      </c>
      <c r="G164" s="2" t="s">
        <v>60</v>
      </c>
      <c r="H164" s="2" t="s">
        <v>26</v>
      </c>
      <c r="I164" s="2">
        <v>31539</v>
      </c>
      <c r="J164" s="5" t="s">
        <v>39</v>
      </c>
    </row>
    <row r="165" spans="1:13" x14ac:dyDescent="0.25">
      <c r="A165" s="2" t="s">
        <v>50</v>
      </c>
      <c r="B165" s="2" t="s">
        <v>1</v>
      </c>
      <c r="C165" s="2">
        <v>2388</v>
      </c>
      <c r="D165" s="2" t="s">
        <v>165</v>
      </c>
      <c r="E165" s="2" t="str">
        <f>VLOOKUP(D165,'[2]Road Vehicles Updated'!$E:$E,1,FALSE)</f>
        <v>1XKADP9X0FJ410483</v>
      </c>
      <c r="F165" s="2">
        <v>2015</v>
      </c>
      <c r="G165" s="2" t="s">
        <v>60</v>
      </c>
      <c r="H165" s="2" t="s">
        <v>26</v>
      </c>
      <c r="I165" s="2">
        <v>50535</v>
      </c>
      <c r="J165" s="5" t="s">
        <v>39</v>
      </c>
      <c r="L165" s="43" cm="1">
        <f t="array" ref="L165">_xlfn.XLOOKUP(C165,GMenu_Donna!$A$2:A$423,GMenu_Donna!A$2:$A$423,"NO")</f>
        <v>2388</v>
      </c>
      <c r="M165" s="44" t="str" cm="1">
        <f t="array" ref="M165">_xlfn.XLOOKUP(E165,GMenu_Donna!$G$2:G$423,GMenu_Donna!G$2:$G$423,"NO")</f>
        <v>1XKADP9X0FJ410483</v>
      </c>
    </row>
    <row r="166" spans="1:13" hidden="1" x14ac:dyDescent="0.25">
      <c r="A166" s="2" t="s">
        <v>38</v>
      </c>
      <c r="B166" s="2" t="s">
        <v>1</v>
      </c>
      <c r="C166" s="23">
        <v>10908</v>
      </c>
      <c r="D166" s="2" t="s">
        <v>61</v>
      </c>
      <c r="E166" s="2" t="str">
        <f>VLOOKUP(D166,'[2]Road Vehicles Updated'!$E:$E,1,FALSE)</f>
        <v>1XKDD40X1GJ487728</v>
      </c>
      <c r="F166" s="2">
        <v>2016</v>
      </c>
      <c r="G166" s="2" t="s">
        <v>60</v>
      </c>
      <c r="H166" s="2" t="s">
        <v>26</v>
      </c>
      <c r="I166" s="2">
        <v>50539</v>
      </c>
      <c r="J166" s="2" t="s">
        <v>49</v>
      </c>
    </row>
    <row r="167" spans="1:13" hidden="1" x14ac:dyDescent="0.25">
      <c r="A167" s="2" t="s">
        <v>38</v>
      </c>
      <c r="B167" s="2" t="s">
        <v>1</v>
      </c>
      <c r="C167" s="23">
        <v>10855</v>
      </c>
      <c r="D167" s="2" t="s">
        <v>195</v>
      </c>
      <c r="E167" s="2" t="str">
        <f>VLOOKUP(D167,'[2]Road Vehicles Updated'!$E:$E,1,FALSE)</f>
        <v>1XKDD40X3FJ455670</v>
      </c>
      <c r="F167" s="2">
        <v>2015</v>
      </c>
      <c r="G167" s="2" t="s">
        <v>60</v>
      </c>
      <c r="H167" s="2" t="s">
        <v>26</v>
      </c>
      <c r="I167" s="2">
        <v>50539</v>
      </c>
      <c r="J167" s="5" t="s">
        <v>39</v>
      </c>
    </row>
    <row r="168" spans="1:13" hidden="1" x14ac:dyDescent="0.25">
      <c r="A168" s="2" t="s">
        <v>38</v>
      </c>
      <c r="B168" s="2" t="s">
        <v>1</v>
      </c>
      <c r="C168" s="23">
        <v>10909</v>
      </c>
      <c r="D168" s="2" t="s">
        <v>209</v>
      </c>
      <c r="E168" s="2" t="str">
        <f>VLOOKUP(D168,'[2]Road Vehicles Updated'!$E:$E,1,FALSE)</f>
        <v>1XKDD40X3GJ487729</v>
      </c>
      <c r="F168" s="2">
        <v>2016</v>
      </c>
      <c r="G168" s="2" t="s">
        <v>60</v>
      </c>
      <c r="H168" s="2" t="s">
        <v>26</v>
      </c>
      <c r="I168" s="2">
        <v>50539</v>
      </c>
      <c r="J168" s="5" t="s">
        <v>39</v>
      </c>
    </row>
    <row r="169" spans="1:13" x14ac:dyDescent="0.25">
      <c r="A169" s="2" t="s">
        <v>23</v>
      </c>
      <c r="B169" s="2" t="s">
        <v>1</v>
      </c>
      <c r="C169" s="2">
        <v>70054</v>
      </c>
      <c r="D169" s="2" t="s">
        <v>219</v>
      </c>
      <c r="E169" s="2" t="str">
        <f>VLOOKUP(D169,'[2]Road Vehicles Updated'!$E:$E,1,FALSE)</f>
        <v>1XKDDB9X17J205112</v>
      </c>
      <c r="F169" s="2">
        <v>2007</v>
      </c>
      <c r="G169" s="2" t="s">
        <v>60</v>
      </c>
      <c r="H169" s="2" t="s">
        <v>26</v>
      </c>
      <c r="I169" s="2">
        <v>50539</v>
      </c>
      <c r="J169" s="5" t="s">
        <v>39</v>
      </c>
      <c r="L169" s="43" cm="1">
        <f t="array" ref="L169">_xlfn.XLOOKUP(C169,GMenu_Donna!$A$2:A$423,GMenu_Donna!A$2:$A$423,"NO")</f>
        <v>70054</v>
      </c>
      <c r="M169" s="44" t="str" cm="1">
        <f t="array" ref="M169">_xlfn.XLOOKUP(E169,GMenu_Donna!$G$2:G$423,GMenu_Donna!G$2:$G$423,"NO")</f>
        <v>1XKDDB9X17J205112</v>
      </c>
    </row>
    <row r="170" spans="1:13" x14ac:dyDescent="0.25">
      <c r="A170" s="2" t="s">
        <v>23</v>
      </c>
      <c r="B170" s="2" t="s">
        <v>1</v>
      </c>
      <c r="C170" s="2">
        <v>70055</v>
      </c>
      <c r="D170" s="2" t="s">
        <v>220</v>
      </c>
      <c r="E170" s="2" t="str">
        <f>VLOOKUP(D170,'[2]Road Vehicles Updated'!$E:$E,1,FALSE)</f>
        <v>1XKDDB9X37J205113</v>
      </c>
      <c r="F170" s="2">
        <v>2007</v>
      </c>
      <c r="G170" s="2" t="s">
        <v>60</v>
      </c>
      <c r="H170" s="2" t="s">
        <v>26</v>
      </c>
      <c r="I170" s="2">
        <v>50539</v>
      </c>
      <c r="J170" s="5" t="s">
        <v>39</v>
      </c>
      <c r="L170" s="43" cm="1">
        <f t="array" ref="L170">_xlfn.XLOOKUP(C170,GMenu_Donna!$A$2:A$423,GMenu_Donna!A$2:$A$423,"NO")</f>
        <v>70055</v>
      </c>
      <c r="M170" s="44" t="str" cm="1">
        <f t="array" ref="M170">_xlfn.XLOOKUP(E170,GMenu_Donna!$G$2:G$423,GMenu_Donna!G$2:$G$423,"NO")</f>
        <v>1XKDDB9X37J205113</v>
      </c>
    </row>
    <row r="171" spans="1:13" hidden="1" x14ac:dyDescent="0.25">
      <c r="A171" s="2" t="s">
        <v>38</v>
      </c>
      <c r="B171" s="2" t="s">
        <v>1</v>
      </c>
      <c r="C171" s="24">
        <v>11225</v>
      </c>
      <c r="D171" s="8" t="s">
        <v>109</v>
      </c>
      <c r="E171" s="2" t="str">
        <f>VLOOKUP(D171,'[2]Road Vehicles Updated'!$E:$E,1,FALSE)</f>
        <v>1XKZDP9X0HJ157722</v>
      </c>
      <c r="F171" s="2">
        <v>2017</v>
      </c>
      <c r="G171" s="2" t="s">
        <v>60</v>
      </c>
      <c r="H171" s="10" t="s">
        <v>26</v>
      </c>
      <c r="I171" s="2">
        <v>50535</v>
      </c>
      <c r="J171" s="2" t="s">
        <v>49</v>
      </c>
    </row>
    <row r="172" spans="1:13" hidden="1" x14ac:dyDescent="0.25">
      <c r="A172" s="2" t="s">
        <v>38</v>
      </c>
      <c r="B172" s="2" t="s">
        <v>1</v>
      </c>
      <c r="C172" s="25">
        <v>11228</v>
      </c>
      <c r="D172" s="8" t="s">
        <v>114</v>
      </c>
      <c r="E172" s="2" t="str">
        <f>VLOOKUP(D172,'[2]Road Vehicles Updated'!$E:$E,1,FALSE)</f>
        <v>1XKZDP9X0HJ164914</v>
      </c>
      <c r="F172" s="2">
        <v>2017</v>
      </c>
      <c r="G172" s="2" t="s">
        <v>60</v>
      </c>
      <c r="H172" s="10" t="s">
        <v>26</v>
      </c>
      <c r="I172" s="2">
        <v>50535</v>
      </c>
      <c r="J172" s="2" t="s">
        <v>49</v>
      </c>
    </row>
    <row r="173" spans="1:13" hidden="1" x14ac:dyDescent="0.25">
      <c r="A173" s="2" t="s">
        <v>38</v>
      </c>
      <c r="B173" s="2" t="s">
        <v>1</v>
      </c>
      <c r="C173" s="24">
        <v>11224</v>
      </c>
      <c r="D173" s="8" t="s">
        <v>397</v>
      </c>
      <c r="E173" s="2" t="str">
        <f>VLOOKUP(D173,'[2]Road Vehicles Updated'!$E:$E,1,FALSE)</f>
        <v>1XKZDP9X0JJ206326</v>
      </c>
      <c r="F173" s="2">
        <v>2018</v>
      </c>
      <c r="G173" s="2" t="s">
        <v>60</v>
      </c>
      <c r="H173" s="10" t="s">
        <v>26</v>
      </c>
      <c r="I173" s="2">
        <v>50535</v>
      </c>
      <c r="J173" s="5" t="s">
        <v>40</v>
      </c>
    </row>
    <row r="174" spans="1:13" x14ac:dyDescent="0.25">
      <c r="A174" s="2" t="s">
        <v>50</v>
      </c>
      <c r="B174" s="2" t="s">
        <v>1</v>
      </c>
      <c r="C174" s="2">
        <v>2408</v>
      </c>
      <c r="D174" s="2" t="s">
        <v>194</v>
      </c>
      <c r="E174" s="2" t="str">
        <f>VLOOKUP(D174,'[2]Road Vehicles Updated'!$E:$E,1,FALSE)</f>
        <v>1XKZDP9X0JJ210019</v>
      </c>
      <c r="F174" s="2">
        <v>2018</v>
      </c>
      <c r="G174" s="2" t="s">
        <v>60</v>
      </c>
      <c r="H174" s="2" t="s">
        <v>26</v>
      </c>
      <c r="I174" s="2">
        <v>50535</v>
      </c>
      <c r="J174" s="5" t="s">
        <v>39</v>
      </c>
      <c r="L174" s="43" cm="1">
        <f t="array" ref="L174">_xlfn.XLOOKUP(C174,GMenu_Donna!$A$2:A$423,GMenu_Donna!A$2:$A$423,"NO")</f>
        <v>2408</v>
      </c>
      <c r="M174" s="44" t="str" cm="1">
        <f t="array" ref="M174">_xlfn.XLOOKUP(E174,GMenu_Donna!$G$2:G$423,GMenu_Donna!G$2:$G$423,"NO")</f>
        <v>1XKZDP9X0JJ210019</v>
      </c>
    </row>
    <row r="175" spans="1:13" x14ac:dyDescent="0.25">
      <c r="A175" s="2" t="s">
        <v>50</v>
      </c>
      <c r="B175" s="2" t="s">
        <v>1</v>
      </c>
      <c r="C175" s="2">
        <v>2413</v>
      </c>
      <c r="D175" s="2" t="s">
        <v>263</v>
      </c>
      <c r="E175" s="2" t="str">
        <f>VLOOKUP(D175,'[2]Road Vehicles Updated'!$E:$E,1,FALSE)</f>
        <v>1XKZDP9X1JJ215052</v>
      </c>
      <c r="F175" s="2">
        <v>2018</v>
      </c>
      <c r="G175" s="2" t="s">
        <v>60</v>
      </c>
      <c r="H175" s="2" t="s">
        <v>26</v>
      </c>
      <c r="I175" s="2">
        <v>50535</v>
      </c>
      <c r="J175" s="5" t="s">
        <v>56</v>
      </c>
      <c r="L175" s="43" cm="1">
        <f t="array" ref="L175">_xlfn.XLOOKUP(C175,GMenu_Donna!$A$2:A$423,GMenu_Donna!A$2:$A$423,"NO")</f>
        <v>2413</v>
      </c>
      <c r="M175" s="44" t="str" cm="1">
        <f t="array" ref="M175">_xlfn.XLOOKUP(E175,GMenu_Donna!$G$2:G$423,GMenu_Donna!G$2:$G$423,"NO")</f>
        <v>1XKZDP9X1JJ215052</v>
      </c>
    </row>
    <row r="176" spans="1:13" hidden="1" x14ac:dyDescent="0.25">
      <c r="A176" s="2" t="s">
        <v>14</v>
      </c>
      <c r="B176" s="2" t="s">
        <v>1</v>
      </c>
      <c r="C176" s="37">
        <v>11239</v>
      </c>
      <c r="D176" s="2" t="s">
        <v>420</v>
      </c>
      <c r="E176" s="2" t="str">
        <f>VLOOKUP(D176,'[2]Road Vehicles Updated'!$E:$E,1,FALSE)</f>
        <v>1XKZDP9X1JJ225435</v>
      </c>
      <c r="F176" s="2">
        <v>2018</v>
      </c>
      <c r="G176" s="2" t="s">
        <v>60</v>
      </c>
      <c r="H176" s="2" t="s">
        <v>26</v>
      </c>
      <c r="I176" s="2">
        <v>50439</v>
      </c>
      <c r="J176" s="5" t="s">
        <v>40</v>
      </c>
    </row>
    <row r="177" spans="1:13" x14ac:dyDescent="0.25">
      <c r="A177" s="2" t="s">
        <v>50</v>
      </c>
      <c r="B177" s="2" t="s">
        <v>1</v>
      </c>
      <c r="C177" s="2">
        <v>2443</v>
      </c>
      <c r="D177" s="2" t="s">
        <v>59</v>
      </c>
      <c r="E177" s="2" t="str">
        <f>VLOOKUP(D177,'[2]Road Vehicles Updated'!$E:$E,1,FALSE)</f>
        <v>1XKZDP9X2HJ157723</v>
      </c>
      <c r="F177" s="2">
        <v>2017</v>
      </c>
      <c r="G177" s="2" t="s">
        <v>60</v>
      </c>
      <c r="H177" s="2" t="s">
        <v>26</v>
      </c>
      <c r="I177" s="2">
        <v>50535</v>
      </c>
      <c r="J177" s="2" t="s">
        <v>49</v>
      </c>
      <c r="L177" s="43" cm="1">
        <f t="array" ref="L177">_xlfn.XLOOKUP(C177,GMenu_Donna!$A$2:A$423,GMenu_Donna!A$2:$A$423,"NO")</f>
        <v>2443</v>
      </c>
      <c r="M177" s="44" t="str" cm="1">
        <f t="array" ref="M177">_xlfn.XLOOKUP(E177,GMenu_Donna!$G$2:G$423,GMenu_Donna!G$2:$G$423,"NO")</f>
        <v>1XKZDP9X2HJ157723</v>
      </c>
    </row>
    <row r="178" spans="1:13" x14ac:dyDescent="0.25">
      <c r="A178" s="2" t="s">
        <v>50</v>
      </c>
      <c r="B178" s="2" t="s">
        <v>1</v>
      </c>
      <c r="C178" s="2">
        <v>2366</v>
      </c>
      <c r="D178" s="2" t="s">
        <v>155</v>
      </c>
      <c r="E178" s="2" t="str">
        <f>VLOOKUP(D178,'[2]Road Vehicles Updated'!$E:$E,1,FALSE)</f>
        <v>1XKZDP9X2HJ164302</v>
      </c>
      <c r="F178" s="2">
        <v>2017</v>
      </c>
      <c r="G178" s="2" t="s">
        <v>60</v>
      </c>
      <c r="H178" s="2" t="s">
        <v>26</v>
      </c>
      <c r="I178" s="2">
        <v>50535</v>
      </c>
      <c r="J178" s="5" t="s">
        <v>39</v>
      </c>
      <c r="L178" s="43" cm="1">
        <f t="array" ref="L178">_xlfn.XLOOKUP(C178,GMenu_Donna!$A$2:A$423,GMenu_Donna!A$2:$A$423,"NO")</f>
        <v>2366</v>
      </c>
      <c r="M178" s="44" t="str" cm="1">
        <f t="array" ref="M178">_xlfn.XLOOKUP(E178,GMenu_Donna!$G$2:G$423,GMenu_Donna!G$2:$G$423,"NO")</f>
        <v>1XKZDP9X2HJ164302</v>
      </c>
    </row>
    <row r="179" spans="1:13" x14ac:dyDescent="0.25">
      <c r="A179" s="2" t="s">
        <v>50</v>
      </c>
      <c r="B179" s="2" t="s">
        <v>1</v>
      </c>
      <c r="C179" s="2">
        <v>2444</v>
      </c>
      <c r="D179" s="2" t="s">
        <v>343</v>
      </c>
      <c r="E179" s="2" t="str">
        <f>VLOOKUP(D179,'[2]Road Vehicles Updated'!$E:$E,1,FALSE)</f>
        <v>1XKZDP9X4HJ157724</v>
      </c>
      <c r="F179" s="2">
        <v>2017</v>
      </c>
      <c r="G179" s="2" t="s">
        <v>60</v>
      </c>
      <c r="H179" s="2" t="s">
        <v>26</v>
      </c>
      <c r="I179" s="2">
        <v>50535</v>
      </c>
      <c r="J179" s="2" t="s">
        <v>169</v>
      </c>
      <c r="L179" s="43" cm="1">
        <f t="array" ref="L179">_xlfn.XLOOKUP(C179,GMenu_Donna!$A$2:A$423,GMenu_Donna!A$2:$A$423,"NO")</f>
        <v>2444</v>
      </c>
      <c r="M179" s="44" t="str" cm="1">
        <f t="array" ref="M179">_xlfn.XLOOKUP(E179,GMenu_Donna!$G$2:G$423,GMenu_Donna!G$2:$G$423,"NO")</f>
        <v>1XKZDP9X4HJ157724</v>
      </c>
    </row>
    <row r="180" spans="1:13" x14ac:dyDescent="0.25">
      <c r="A180" s="2" t="s">
        <v>50</v>
      </c>
      <c r="B180" s="2" t="s">
        <v>1</v>
      </c>
      <c r="C180" s="2">
        <v>2389</v>
      </c>
      <c r="D180" s="2" t="s">
        <v>187</v>
      </c>
      <c r="E180" s="2" t="str">
        <f>VLOOKUP(D180,'[2]Road Vehicles Updated'!$E:$E,1,FALSE)</f>
        <v>1XKZDP9X6JJ188379</v>
      </c>
      <c r="F180" s="2">
        <v>2018</v>
      </c>
      <c r="G180" s="2" t="s">
        <v>60</v>
      </c>
      <c r="H180" s="2" t="s">
        <v>26</v>
      </c>
      <c r="I180" s="2">
        <v>50535</v>
      </c>
      <c r="J180" s="5" t="s">
        <v>39</v>
      </c>
      <c r="L180" s="43" cm="1">
        <f t="array" ref="L180">_xlfn.XLOOKUP(C180,GMenu_Donna!$A$2:A$423,GMenu_Donna!A$2:$A$423,"NO")</f>
        <v>2389</v>
      </c>
      <c r="M180" s="44" t="str" cm="1">
        <f t="array" ref="M180">_xlfn.XLOOKUP(E180,GMenu_Donna!$G$2:G$423,GMenu_Donna!G$2:$G$423,"NO")</f>
        <v>1XKZDP9X6JJ188379</v>
      </c>
    </row>
    <row r="181" spans="1:13" x14ac:dyDescent="0.25">
      <c r="A181" s="2" t="s">
        <v>50</v>
      </c>
      <c r="B181" s="2" t="s">
        <v>1</v>
      </c>
      <c r="C181" s="2">
        <v>2442</v>
      </c>
      <c r="D181" s="2" t="s">
        <v>342</v>
      </c>
      <c r="E181" s="2" t="str">
        <f>VLOOKUP(D181,'[2]Road Vehicles Updated'!$E:$E,1,FALSE)</f>
        <v>1XKZDP9X9HJ157721</v>
      </c>
      <c r="F181" s="2">
        <v>2017</v>
      </c>
      <c r="G181" s="2" t="s">
        <v>60</v>
      </c>
      <c r="H181" s="2" t="s">
        <v>26</v>
      </c>
      <c r="I181" s="2">
        <v>50535</v>
      </c>
      <c r="J181" s="2" t="s">
        <v>169</v>
      </c>
      <c r="L181" s="43" cm="1">
        <f t="array" ref="L181">_xlfn.XLOOKUP(C181,GMenu_Donna!$A$2:A$423,GMenu_Donna!A$2:$A$423,"NO")</f>
        <v>2442</v>
      </c>
      <c r="M181" s="44" t="str" cm="1">
        <f t="array" ref="M181">_xlfn.XLOOKUP(E181,GMenu_Donna!$G$2:G$423,GMenu_Donna!G$2:$G$423,"NO")</f>
        <v>1XKZDP9X9HJ157721</v>
      </c>
    </row>
    <row r="182" spans="1:13" hidden="1" x14ac:dyDescent="0.25">
      <c r="A182" s="2" t="s">
        <v>38</v>
      </c>
      <c r="B182" s="2" t="s">
        <v>1</v>
      </c>
      <c r="C182" s="25">
        <v>11227</v>
      </c>
      <c r="D182" s="8" t="s">
        <v>441</v>
      </c>
      <c r="E182" s="2" t="str">
        <f>VLOOKUP(D182,'[2]Road Vehicles Updated'!$E:$E,1,FALSE)</f>
        <v>1XKZDP9XXHJ172809</v>
      </c>
      <c r="F182" s="2">
        <v>2017</v>
      </c>
      <c r="G182" s="2" t="s">
        <v>60</v>
      </c>
      <c r="H182" s="10" t="s">
        <v>26</v>
      </c>
      <c r="I182" s="2">
        <v>50535</v>
      </c>
      <c r="J182" s="5" t="s">
        <v>63</v>
      </c>
    </row>
    <row r="183" spans="1:13" x14ac:dyDescent="0.25">
      <c r="A183" s="2" t="s">
        <v>50</v>
      </c>
      <c r="B183" s="2" t="s">
        <v>1</v>
      </c>
      <c r="C183" s="2">
        <v>2453</v>
      </c>
      <c r="D183" s="2" t="s">
        <v>345</v>
      </c>
      <c r="E183" s="2" t="str">
        <f>VLOOKUP(D183,'[2]Road Vehicles Updated'!$E:$E,1,FALSE)</f>
        <v>1XKZDP9XXJJ225436</v>
      </c>
      <c r="F183" s="2">
        <v>2018</v>
      </c>
      <c r="G183" s="2" t="s">
        <v>60</v>
      </c>
      <c r="H183" s="2" t="s">
        <v>26</v>
      </c>
      <c r="I183" s="2">
        <v>50535</v>
      </c>
      <c r="J183" s="2" t="s">
        <v>169</v>
      </c>
      <c r="L183" s="43" cm="1">
        <f t="array" ref="L183">_xlfn.XLOOKUP(C183,GMenu_Donna!$A$2:A$423,GMenu_Donna!A$2:$A$423,"NO")</f>
        <v>2453</v>
      </c>
      <c r="M183" s="44" t="str" cm="1">
        <f t="array" ref="M183">_xlfn.XLOOKUP(E183,GMenu_Donna!$G$2:G$423,GMenu_Donna!G$2:$G$423,"NO")</f>
        <v>NO</v>
      </c>
    </row>
    <row r="184" spans="1:13" x14ac:dyDescent="0.25">
      <c r="A184" s="2" t="s">
        <v>50</v>
      </c>
      <c r="B184" s="2" t="s">
        <v>1</v>
      </c>
      <c r="C184" s="2">
        <v>2452</v>
      </c>
      <c r="D184" s="2" t="s">
        <v>344</v>
      </c>
      <c r="E184" s="2" t="str">
        <f>VLOOKUP(D184,'[2]Road Vehicles Updated'!$E:$E,1,FALSE)</f>
        <v>1XKZDP9XXJJ225437</v>
      </c>
      <c r="F184" s="2">
        <v>2018</v>
      </c>
      <c r="G184" s="2" t="s">
        <v>60</v>
      </c>
      <c r="H184" s="2" t="s">
        <v>26</v>
      </c>
      <c r="I184" s="2">
        <v>50535</v>
      </c>
      <c r="J184" s="2" t="s">
        <v>169</v>
      </c>
      <c r="L184" s="43" cm="1">
        <f t="array" ref="L184">_xlfn.XLOOKUP(C184,GMenu_Donna!$A$2:A$423,GMenu_Donna!A$2:$A$423,"NO")</f>
        <v>2452</v>
      </c>
      <c r="M184" s="44" t="str" cm="1">
        <f t="array" ref="M184">_xlfn.XLOOKUP(E184,GMenu_Donna!$G$2:G$423,GMenu_Donna!G$2:$G$423,"NO")</f>
        <v>NO</v>
      </c>
    </row>
    <row r="185" spans="1:13" x14ac:dyDescent="0.25">
      <c r="A185" s="2" t="s">
        <v>50</v>
      </c>
      <c r="B185" s="2" t="s">
        <v>1</v>
      </c>
      <c r="C185" s="2">
        <v>2455</v>
      </c>
      <c r="D185" s="2" t="s">
        <v>377</v>
      </c>
      <c r="E185" s="2" t="str">
        <f>VLOOKUP(D185,'[2]Road Vehicles Updated'!$E:$E,1,FALSE)</f>
        <v>1XKZDP9XXJJ225438</v>
      </c>
      <c r="F185" s="2">
        <v>2018</v>
      </c>
      <c r="G185" s="2" t="s">
        <v>60</v>
      </c>
      <c r="H185" s="2" t="s">
        <v>26</v>
      </c>
      <c r="I185" s="2">
        <v>50535</v>
      </c>
      <c r="J185" s="2" t="s">
        <v>201</v>
      </c>
      <c r="L185" s="43" cm="1">
        <f t="array" ref="L185">_xlfn.XLOOKUP(C185,GMenu_Donna!$A$2:A$423,GMenu_Donna!A$2:$A$423,"NO")</f>
        <v>2455</v>
      </c>
      <c r="M185" s="44" t="str" cm="1">
        <f t="array" ref="M185">_xlfn.XLOOKUP(E185,GMenu_Donna!$G$2:G$423,GMenu_Donna!G$2:$G$423,"NO")</f>
        <v>NO</v>
      </c>
    </row>
    <row r="186" spans="1:13" x14ac:dyDescent="0.25">
      <c r="A186" s="2" t="s">
        <v>23</v>
      </c>
      <c r="B186" s="2" t="s">
        <v>1</v>
      </c>
      <c r="C186" s="2">
        <v>70079</v>
      </c>
      <c r="D186" s="2" t="s">
        <v>54</v>
      </c>
      <c r="E186" s="2" t="str">
        <f>VLOOKUP(D186,'[2]Road Vehicles Updated'!$E:$E,1,FALSE)</f>
        <v>1XPGDU9X12N584695</v>
      </c>
      <c r="F186" s="1">
        <v>2002</v>
      </c>
      <c r="G186" s="1" t="s">
        <v>25</v>
      </c>
      <c r="H186" s="2" t="s">
        <v>26</v>
      </c>
      <c r="I186" s="6">
        <v>50539</v>
      </c>
      <c r="J186" s="5" t="s">
        <v>27</v>
      </c>
      <c r="L186" s="43" cm="1">
        <f t="array" ref="L186">_xlfn.XLOOKUP(C186,GMenu_Donna!$A$2:A$423,GMenu_Donna!A$2:$A$423,"NO")</f>
        <v>70079</v>
      </c>
      <c r="M186" s="44" t="str" cm="1">
        <f t="array" ref="M186">_xlfn.XLOOKUP(E186,GMenu_Donna!$G$2:G$423,GMenu_Donna!G$2:$G$423,"NO")</f>
        <v>NO</v>
      </c>
    </row>
    <row r="187" spans="1:13" x14ac:dyDescent="0.25">
      <c r="A187" s="2" t="s">
        <v>23</v>
      </c>
      <c r="B187" s="2" t="s">
        <v>1</v>
      </c>
      <c r="C187" s="2">
        <v>70078</v>
      </c>
      <c r="D187" s="2" t="s">
        <v>24</v>
      </c>
      <c r="E187" s="2" t="str">
        <f>VLOOKUP(D187,'[2]Road Vehicles Updated'!$E:$E,1,FALSE)</f>
        <v>1XPGDU9X12N584696</v>
      </c>
      <c r="F187" s="1">
        <v>2002</v>
      </c>
      <c r="G187" s="1" t="s">
        <v>25</v>
      </c>
      <c r="H187" s="2" t="s">
        <v>26</v>
      </c>
      <c r="I187" s="6">
        <v>50539</v>
      </c>
      <c r="J187" s="2" t="s">
        <v>27</v>
      </c>
      <c r="L187" s="43" cm="1">
        <f t="array" ref="L187">_xlfn.XLOOKUP(C187,GMenu_Donna!$A$2:A$423,GMenu_Donna!A$2:$A$423,"NO")</f>
        <v>70078</v>
      </c>
      <c r="M187" s="44" t="str" cm="1">
        <f t="array" ref="M187">_xlfn.XLOOKUP(E187,GMenu_Donna!$G$2:G$423,GMenu_Donna!G$2:$G$423,"NO")</f>
        <v>1XPGDU9X12N584696</v>
      </c>
    </row>
    <row r="188" spans="1:13" x14ac:dyDescent="0.25">
      <c r="A188" s="2" t="s">
        <v>50</v>
      </c>
      <c r="B188" s="1" t="s">
        <v>0</v>
      </c>
      <c r="C188" s="2">
        <v>2282</v>
      </c>
      <c r="D188" s="2" t="s">
        <v>162</v>
      </c>
      <c r="E188" s="2" t="str">
        <f>VLOOKUP(D188,'[2]Road Vehicles Updated'!$E:$E,1,FALSE)</f>
        <v>2G1115SL4F9146754</v>
      </c>
      <c r="F188" s="2">
        <v>2015</v>
      </c>
      <c r="G188" s="2" t="s">
        <v>29</v>
      </c>
      <c r="H188" s="2" t="s">
        <v>35</v>
      </c>
      <c r="I188" s="2">
        <v>7398</v>
      </c>
      <c r="J188" s="2" t="s">
        <v>163</v>
      </c>
      <c r="L188" s="43" cm="1">
        <f t="array" ref="L188">_xlfn.XLOOKUP(C188,GMenu_Donna!$A$2:A$423,GMenu_Donna!A$2:$A$423,"NO")</f>
        <v>2282</v>
      </c>
      <c r="M188" s="44" t="str" cm="1">
        <f t="array" ref="M188">_xlfn.XLOOKUP(E188,GMenu_Donna!$G$2:G$423,GMenu_Donna!G$2:$G$423,"NO")</f>
        <v>2G1115SL4F9146754</v>
      </c>
    </row>
    <row r="189" spans="1:13" x14ac:dyDescent="0.25">
      <c r="A189" s="2" t="s">
        <v>50</v>
      </c>
      <c r="B189" s="1" t="s">
        <v>0</v>
      </c>
      <c r="C189" s="2">
        <v>2281</v>
      </c>
      <c r="D189" s="2" t="s">
        <v>160</v>
      </c>
      <c r="E189" s="2" t="str">
        <f>VLOOKUP(D189,'[2]Road Vehicles Updated'!$E:$E,1,FALSE)</f>
        <v>2G1115SL5F9154281</v>
      </c>
      <c r="F189" s="2">
        <v>2015</v>
      </c>
      <c r="G189" s="2" t="s">
        <v>29</v>
      </c>
      <c r="H189" s="2" t="s">
        <v>35</v>
      </c>
      <c r="I189" s="2">
        <v>7398</v>
      </c>
      <c r="J189" s="2" t="s">
        <v>161</v>
      </c>
      <c r="L189" s="43" cm="1">
        <f t="array" ref="L189">_xlfn.XLOOKUP(C189,GMenu_Donna!$A$2:A$423,GMenu_Donna!A$2:$A$423,"NO")</f>
        <v>2281</v>
      </c>
      <c r="M189" s="44" t="str" cm="1">
        <f t="array" ref="M189">_xlfn.XLOOKUP(E189,GMenu_Donna!$G$2:G$423,GMenu_Donna!G$2:$G$423,"NO")</f>
        <v>2G1115SL5F9154281</v>
      </c>
    </row>
    <row r="190" spans="1:13" x14ac:dyDescent="0.25">
      <c r="A190" s="2" t="s">
        <v>50</v>
      </c>
      <c r="B190" s="1" t="s">
        <v>0</v>
      </c>
      <c r="C190" s="2">
        <v>2283</v>
      </c>
      <c r="D190" s="2" t="s">
        <v>164</v>
      </c>
      <c r="E190" s="2" t="str">
        <f>VLOOKUP(D190,'[2]Road Vehicles Updated'!$E:$E,1,FALSE)</f>
        <v>2G1115SL759155609</v>
      </c>
      <c r="F190" s="2">
        <v>2015</v>
      </c>
      <c r="G190" s="2" t="s">
        <v>29</v>
      </c>
      <c r="H190" s="2" t="s">
        <v>35</v>
      </c>
      <c r="I190" s="2">
        <v>7398</v>
      </c>
      <c r="J190" s="5" t="s">
        <v>51</v>
      </c>
      <c r="K190" s="2" t="s">
        <v>1436</v>
      </c>
      <c r="L190" s="43" t="str" cm="1">
        <f t="array" ref="L190">_xlfn.XLOOKUP(C190,GMenu_Donna!$A$2:A$423,GMenu_Donna!A$2:$A$423,"NO")</f>
        <v>NO</v>
      </c>
      <c r="M190" s="44" t="str" cm="1">
        <f t="array" ref="M190">_xlfn.XLOOKUP(E190,GMenu_Donna!$G$2:G$423,GMenu_Donna!G$2:$G$423,"NO")</f>
        <v>NO</v>
      </c>
    </row>
    <row r="191" spans="1:13" x14ac:dyDescent="0.25">
      <c r="A191" s="2" t="s">
        <v>50</v>
      </c>
      <c r="B191" s="1" t="s">
        <v>0</v>
      </c>
      <c r="C191" s="2">
        <v>2181</v>
      </c>
      <c r="D191" s="2" t="s">
        <v>122</v>
      </c>
      <c r="E191" s="2" t="str">
        <f>VLOOKUP(D191,'[2]Road Vehicles Updated'!$E:$E,1,FALSE)</f>
        <v>2G1WA5E31C1303278</v>
      </c>
      <c r="F191" s="2">
        <v>2012</v>
      </c>
      <c r="G191" s="2" t="s">
        <v>29</v>
      </c>
      <c r="H191" s="2" t="s">
        <v>35</v>
      </c>
      <c r="I191" s="2">
        <v>7398</v>
      </c>
      <c r="J191" s="5" t="s">
        <v>51</v>
      </c>
      <c r="L191" s="43" cm="1">
        <f t="array" ref="L191">_xlfn.XLOOKUP(C191,GMenu_Donna!$A$2:A$423,GMenu_Donna!A$2:$A$423,"NO")</f>
        <v>2181</v>
      </c>
      <c r="M191" s="44" t="str" cm="1">
        <f t="array" ref="M191">_xlfn.XLOOKUP(E191,GMenu_Donna!$G$2:G$423,GMenu_Donna!G$2:$G$423,"NO")</f>
        <v>2G1WA5E31C1303278</v>
      </c>
    </row>
    <row r="192" spans="1:13" hidden="1" x14ac:dyDescent="0.25">
      <c r="A192" s="2" t="s">
        <v>38</v>
      </c>
      <c r="B192" s="1" t="s">
        <v>0</v>
      </c>
      <c r="C192" s="23">
        <v>6385</v>
      </c>
      <c r="D192" s="2" t="s">
        <v>251</v>
      </c>
      <c r="E192" s="2" t="str">
        <f>VLOOKUP(D192,'[2]Road Vehicles Updated'!$E:$E,1,FALSE)</f>
        <v>2G1WA5E33D1146385</v>
      </c>
      <c r="F192" s="2">
        <v>2013</v>
      </c>
      <c r="G192" s="2" t="s">
        <v>29</v>
      </c>
      <c r="H192" s="2" t="s">
        <v>35</v>
      </c>
      <c r="I192" s="2">
        <v>7398</v>
      </c>
      <c r="J192" s="2" t="s">
        <v>36</v>
      </c>
    </row>
    <row r="193" spans="1:13" hidden="1" x14ac:dyDescent="0.25">
      <c r="A193" s="2" t="s">
        <v>38</v>
      </c>
      <c r="B193" s="1" t="s">
        <v>0</v>
      </c>
      <c r="C193" s="23">
        <v>1696</v>
      </c>
      <c r="D193" s="2" t="s">
        <v>62</v>
      </c>
      <c r="E193" s="2" t="str">
        <f>VLOOKUP(D193,'[2]Road Vehicles Updated'!$E:$E,1,FALSE)</f>
        <v>2G1WA5EK6B1151696</v>
      </c>
      <c r="F193" s="2">
        <v>2011</v>
      </c>
      <c r="G193" s="2" t="s">
        <v>29</v>
      </c>
      <c r="H193" s="2" t="s">
        <v>35</v>
      </c>
      <c r="I193" s="2">
        <v>7398</v>
      </c>
      <c r="J193" s="5" t="s">
        <v>63</v>
      </c>
    </row>
    <row r="194" spans="1:13" hidden="1" x14ac:dyDescent="0.25">
      <c r="A194" s="2" t="s">
        <v>14</v>
      </c>
      <c r="B194" s="1" t="s">
        <v>0</v>
      </c>
      <c r="C194" s="23">
        <v>7775</v>
      </c>
      <c r="D194" s="2" t="s">
        <v>253</v>
      </c>
      <c r="E194" s="2" t="str">
        <f>VLOOKUP(D194,'[2]Road Vehicles Updated'!$E:$E,1,FALSE)</f>
        <v>2G1WB58K979177775</v>
      </c>
      <c r="F194" s="26">
        <v>2007</v>
      </c>
      <c r="G194" s="2" t="s">
        <v>29</v>
      </c>
      <c r="H194" s="2" t="s">
        <v>35</v>
      </c>
      <c r="I194" s="2">
        <v>7398</v>
      </c>
      <c r="J194" s="5" t="s">
        <v>254</v>
      </c>
      <c r="K194" s="32" t="s">
        <v>475</v>
      </c>
    </row>
    <row r="195" spans="1:13" hidden="1" x14ac:dyDescent="0.25">
      <c r="A195" s="2" t="s">
        <v>14</v>
      </c>
      <c r="B195" s="1" t="s">
        <v>0</v>
      </c>
      <c r="C195" s="23">
        <v>10957</v>
      </c>
      <c r="D195" s="2" t="s">
        <v>267</v>
      </c>
      <c r="E195" s="2" t="str">
        <f>VLOOKUP(D195,'[2]Road Vehicles Updated'!$E:$E,1,FALSE)</f>
        <v>2G1WB5E39E1118105</v>
      </c>
      <c r="F195" s="2">
        <v>2014</v>
      </c>
      <c r="G195" s="2" t="s">
        <v>29</v>
      </c>
      <c r="H195" s="2" t="s">
        <v>35</v>
      </c>
      <c r="I195" s="2">
        <v>7398</v>
      </c>
      <c r="J195" s="5" t="s">
        <v>18</v>
      </c>
    </row>
    <row r="196" spans="1:13" x14ac:dyDescent="0.25">
      <c r="A196" s="2" t="s">
        <v>50</v>
      </c>
      <c r="B196" s="1" t="s">
        <v>0</v>
      </c>
      <c r="C196" s="2">
        <v>2095</v>
      </c>
      <c r="D196" s="2" t="s">
        <v>111</v>
      </c>
      <c r="E196" s="2" t="str">
        <f>VLOOKUP(D196,'[2]Road Vehicles Updated'!$E:$E,1,FALSE)</f>
        <v>2G1WB5EK7A1245565</v>
      </c>
      <c r="F196" s="2">
        <v>2010</v>
      </c>
      <c r="G196" s="2" t="s">
        <v>29</v>
      </c>
      <c r="H196" s="2" t="s">
        <v>35</v>
      </c>
      <c r="I196" s="2">
        <v>7398</v>
      </c>
      <c r="J196" s="5" t="s">
        <v>96</v>
      </c>
      <c r="L196" s="43" cm="1">
        <f t="array" ref="L196">_xlfn.XLOOKUP(C196,GMenu_Donna!$A$2:A$423,GMenu_Donna!A$2:$A$423,"NO")</f>
        <v>2095</v>
      </c>
      <c r="M196" s="44" t="str" cm="1">
        <f t="array" ref="M196">_xlfn.XLOOKUP(E196,GMenu_Donna!$G$2:G$423,GMenu_Donna!G$2:$G$423,"NO")</f>
        <v>2G1WB5EK7A1245565</v>
      </c>
    </row>
    <row r="197" spans="1:13" hidden="1" x14ac:dyDescent="0.25">
      <c r="A197" s="2" t="s">
        <v>38</v>
      </c>
      <c r="B197" s="1" t="s">
        <v>0</v>
      </c>
      <c r="C197" s="23">
        <v>9908</v>
      </c>
      <c r="D197" s="2" t="s">
        <v>255</v>
      </c>
      <c r="E197" s="2" t="str">
        <f>VLOOKUP(D197,'[2]Road Vehicles Updated'!$E:$E,1,FALSE)</f>
        <v>2G1WC5E35D1159908</v>
      </c>
      <c r="F197" s="2">
        <v>2013</v>
      </c>
      <c r="G197" s="2" t="s">
        <v>29</v>
      </c>
      <c r="H197" s="2" t="s">
        <v>35</v>
      </c>
      <c r="I197" s="2">
        <v>7398</v>
      </c>
      <c r="J197" s="2" t="s">
        <v>36</v>
      </c>
    </row>
    <row r="198" spans="1:13" hidden="1" x14ac:dyDescent="0.25">
      <c r="A198" s="2" t="s">
        <v>14</v>
      </c>
      <c r="B198" s="1" t="s">
        <v>0</v>
      </c>
      <c r="C198" s="23">
        <v>198</v>
      </c>
      <c r="D198" s="2" t="s">
        <v>37</v>
      </c>
      <c r="E198" s="2" t="str">
        <f>VLOOKUP(D198,'[2]Road Vehicles Updated'!$E:$E,1,FALSE)</f>
        <v>2G1WC5E36E1110198</v>
      </c>
      <c r="F198" s="2">
        <v>2014</v>
      </c>
      <c r="G198" s="2" t="s">
        <v>29</v>
      </c>
      <c r="H198" s="2" t="s">
        <v>35</v>
      </c>
      <c r="I198" s="2">
        <v>7398</v>
      </c>
      <c r="J198" s="2" t="s">
        <v>36</v>
      </c>
    </row>
    <row r="199" spans="1:13" hidden="1" x14ac:dyDescent="0.25">
      <c r="A199" s="2" t="s">
        <v>38</v>
      </c>
      <c r="B199" s="1" t="s">
        <v>0</v>
      </c>
      <c r="C199" s="23">
        <v>5858</v>
      </c>
      <c r="D199" s="2" t="s">
        <v>248</v>
      </c>
      <c r="E199" s="2" t="str">
        <f>VLOOKUP(D199,'[2]Road Vehicles Updated'!$E:$E,1,FALSE)</f>
        <v>2G1WC5E38E1105858</v>
      </c>
      <c r="F199" s="2">
        <v>2014</v>
      </c>
      <c r="G199" s="2" t="s">
        <v>29</v>
      </c>
      <c r="H199" s="2" t="s">
        <v>35</v>
      </c>
      <c r="I199" s="2">
        <v>7398</v>
      </c>
      <c r="J199" s="5" t="s">
        <v>47</v>
      </c>
    </row>
    <row r="200" spans="1:13" hidden="1" x14ac:dyDescent="0.25">
      <c r="A200" s="2" t="s">
        <v>14</v>
      </c>
      <c r="B200" s="1" t="s">
        <v>0</v>
      </c>
      <c r="C200" s="23">
        <v>128</v>
      </c>
      <c r="D200" s="2" t="s">
        <v>34</v>
      </c>
      <c r="E200" s="2" t="str">
        <f>VLOOKUP(D200,'[2]Road Vehicles Updated'!$E:$E,1,FALSE)</f>
        <v>2G1WG5E32C1300128</v>
      </c>
      <c r="F200" s="2">
        <v>2012</v>
      </c>
      <c r="G200" s="2" t="s">
        <v>29</v>
      </c>
      <c r="H200" s="2" t="s">
        <v>35</v>
      </c>
      <c r="I200" s="2">
        <v>7398</v>
      </c>
      <c r="J200" s="2" t="s">
        <v>36</v>
      </c>
    </row>
    <row r="201" spans="1:13" x14ac:dyDescent="0.25">
      <c r="A201" s="2" t="s">
        <v>55</v>
      </c>
      <c r="B201" s="1" t="s">
        <v>0</v>
      </c>
      <c r="C201" s="2">
        <v>2099</v>
      </c>
      <c r="D201" s="5" t="s">
        <v>112</v>
      </c>
      <c r="E201" s="2" t="str">
        <f>VLOOKUP(D201,'[2]Road Vehicles Updated'!$E:$E,1,FALSE)</f>
        <v>2GIWB5EK5A1253941</v>
      </c>
      <c r="F201" s="5">
        <v>2010</v>
      </c>
      <c r="G201" s="5" t="s">
        <v>29</v>
      </c>
      <c r="H201" s="5" t="s">
        <v>35</v>
      </c>
      <c r="I201" s="5">
        <v>7398</v>
      </c>
      <c r="J201" s="2" t="s">
        <v>75</v>
      </c>
      <c r="L201" s="43" cm="1">
        <f t="array" ref="L201">_xlfn.XLOOKUP(C201,GMenu_Donna!$A$2:A$423,GMenu_Donna!A$2:$A$423,"NO")</f>
        <v>2099</v>
      </c>
      <c r="M201" s="44" t="str" cm="1">
        <f t="array" ref="M201">_xlfn.XLOOKUP(E201,GMenu_Donna!$G$2:G$423,GMenu_Donna!G$2:$G$423,"NO")</f>
        <v>NO</v>
      </c>
    </row>
    <row r="202" spans="1:13" x14ac:dyDescent="0.25">
      <c r="A202" s="2" t="s">
        <v>50</v>
      </c>
      <c r="B202" s="2" t="s">
        <v>1</v>
      </c>
      <c r="C202" s="2">
        <v>2073</v>
      </c>
      <c r="D202" s="2" t="s">
        <v>369</v>
      </c>
      <c r="E202" s="2" t="str">
        <f>VLOOKUP(D202,'[2]Road Vehicles Updated'!$E:$E,1,FALSE)</f>
        <v>2HSCEAPRX3C066925</v>
      </c>
      <c r="F202" s="2">
        <v>2003</v>
      </c>
      <c r="G202" s="2" t="s">
        <v>20</v>
      </c>
      <c r="H202" s="16" t="s">
        <v>26</v>
      </c>
      <c r="I202" s="2">
        <v>50439</v>
      </c>
      <c r="J202" s="2" t="s">
        <v>57</v>
      </c>
      <c r="L202" s="43" cm="1">
        <f t="array" ref="L202">_xlfn.XLOOKUP(C202,GMenu_Donna!$A$2:A$423,GMenu_Donna!A$2:$A$423,"NO")</f>
        <v>2073</v>
      </c>
      <c r="M202" s="44" t="str" cm="1">
        <f t="array" ref="M202">_xlfn.XLOOKUP(E202,GMenu_Donna!$G$2:G$423,GMenu_Donna!G$2:$G$423,"NO")</f>
        <v>2HSCEAPRX3C066925</v>
      </c>
    </row>
    <row r="203" spans="1:13" x14ac:dyDescent="0.25">
      <c r="A203" s="2" t="s">
        <v>55</v>
      </c>
      <c r="B203" s="2" t="s">
        <v>1</v>
      </c>
      <c r="C203" s="2">
        <v>2221</v>
      </c>
      <c r="D203" s="2" t="s">
        <v>242</v>
      </c>
      <c r="E203" s="2" t="str">
        <f>VLOOKUP(D203,'[2]Road Vehicles Updated'!$E:$E,1,FALSE)</f>
        <v>2HSCNAPR87C403064</v>
      </c>
      <c r="F203" s="2">
        <v>2007</v>
      </c>
      <c r="G203" s="2" t="s">
        <v>20</v>
      </c>
      <c r="H203" s="16" t="s">
        <v>26</v>
      </c>
      <c r="I203" s="2">
        <v>50539</v>
      </c>
      <c r="J203" s="2" t="s">
        <v>76</v>
      </c>
      <c r="L203" s="43" cm="1">
        <f t="array" ref="L203">_xlfn.XLOOKUP(C203,GMenu_Donna!$A$2:A$423,GMenu_Donna!A$2:$A$423,"NO")</f>
        <v>2221</v>
      </c>
      <c r="M203" s="44" t="str" cm="1">
        <f t="array" ref="M203">_xlfn.XLOOKUP(E203,GMenu_Donna!$G$2:G$423,GMenu_Donna!G$2:$G$423,"NO")</f>
        <v>2HSCNAPR87C403064</v>
      </c>
    </row>
    <row r="204" spans="1:13" x14ac:dyDescent="0.25">
      <c r="A204" s="2" t="s">
        <v>55</v>
      </c>
      <c r="B204" s="1" t="s">
        <v>2</v>
      </c>
      <c r="C204" s="2">
        <v>1752</v>
      </c>
      <c r="D204" s="2" t="s">
        <v>69</v>
      </c>
      <c r="E204" s="2" t="str">
        <f>VLOOKUP(D204,'[2]Road Vehicles Updated'!$E:$E,1,FALSE)</f>
        <v>2HSFHGMRORC078313</v>
      </c>
      <c r="F204" s="2">
        <v>1994</v>
      </c>
      <c r="G204" s="2" t="s">
        <v>20</v>
      </c>
      <c r="H204" s="2" t="s">
        <v>17</v>
      </c>
      <c r="I204" s="2">
        <v>50539</v>
      </c>
      <c r="J204" s="5" t="s">
        <v>56</v>
      </c>
      <c r="L204" s="43" cm="1">
        <f t="array" ref="L204">_xlfn.XLOOKUP(C204,GMenu_Donna!$A$2:A$423,GMenu_Donna!A$2:$A$423,"NO")</f>
        <v>1752</v>
      </c>
      <c r="M204" s="44" t="str" cm="1">
        <f t="array" ref="M204">_xlfn.XLOOKUP(E204,GMenu_Donna!$G$2:G$423,GMenu_Donna!G$2:$G$423,"NO")</f>
        <v>NO</v>
      </c>
    </row>
    <row r="205" spans="1:13" hidden="1" x14ac:dyDescent="0.25">
      <c r="A205" s="2" t="s">
        <v>38</v>
      </c>
      <c r="B205" s="2" t="s">
        <v>1</v>
      </c>
      <c r="C205" s="23">
        <v>11242</v>
      </c>
      <c r="D205" s="2" t="s">
        <v>346</v>
      </c>
      <c r="E205" s="2" t="str">
        <f>VLOOKUP(D205,'[2]Road Vehicles Updated'!$E:$E,1,FALSE)</f>
        <v>2NKHLJ9X2LM415410</v>
      </c>
      <c r="F205" s="2">
        <v>2020</v>
      </c>
      <c r="G205" s="2" t="s">
        <v>60</v>
      </c>
      <c r="H205" s="2" t="s">
        <v>340</v>
      </c>
      <c r="I205" s="2">
        <v>50535</v>
      </c>
      <c r="J205" s="5" t="s">
        <v>281</v>
      </c>
    </row>
    <row r="206" spans="1:13" x14ac:dyDescent="0.25">
      <c r="A206" s="2" t="s">
        <v>50</v>
      </c>
      <c r="B206" s="2" t="s">
        <v>1</v>
      </c>
      <c r="C206" s="2">
        <v>2269</v>
      </c>
      <c r="D206" s="2" t="s">
        <v>339</v>
      </c>
      <c r="E206" s="2" t="str">
        <f>VLOOKUP(D206,'[2]Road Vehicles Updated'!$E:$E,1,FALSE)</f>
        <v>2NKHLJ9X4GM472634</v>
      </c>
      <c r="F206" s="2">
        <v>2016</v>
      </c>
      <c r="G206" s="2" t="s">
        <v>60</v>
      </c>
      <c r="H206" s="2" t="s">
        <v>340</v>
      </c>
      <c r="I206" s="2">
        <v>31439</v>
      </c>
      <c r="J206" s="2" t="s">
        <v>169</v>
      </c>
      <c r="L206" s="43" cm="1">
        <f t="array" ref="L206">_xlfn.XLOOKUP(C206,GMenu_Donna!$A$2:A$423,GMenu_Donna!A$2:$A$423,"NO")</f>
        <v>2269</v>
      </c>
      <c r="M206" s="44" t="str" cm="1">
        <f t="array" ref="M206">_xlfn.XLOOKUP(E206,GMenu_Donna!$G$2:G$423,GMenu_Donna!G$2:$G$423,"NO")</f>
        <v>2NKHLJ9X4GM472634</v>
      </c>
    </row>
    <row r="207" spans="1:13" x14ac:dyDescent="0.25">
      <c r="A207" s="2" t="s">
        <v>55</v>
      </c>
      <c r="B207" s="2" t="s">
        <v>1</v>
      </c>
      <c r="C207" s="2">
        <v>2270</v>
      </c>
      <c r="D207" s="2" t="s">
        <v>341</v>
      </c>
      <c r="E207" s="2" t="str">
        <f>VLOOKUP(D207,'[2]Road Vehicles Updated'!$E:$E,1,FALSE)</f>
        <v>2NKHLJ9X6GM472635</v>
      </c>
      <c r="F207" s="2">
        <v>2016</v>
      </c>
      <c r="G207" s="2" t="s">
        <v>60</v>
      </c>
      <c r="H207" s="2" t="s">
        <v>340</v>
      </c>
      <c r="I207" s="2">
        <v>31439</v>
      </c>
      <c r="J207" s="2" t="s">
        <v>169</v>
      </c>
      <c r="L207" s="43" cm="1">
        <f t="array" ref="L207">_xlfn.XLOOKUP(C207,GMenu_Donna!$A$2:A$423,GMenu_Donna!A$2:$A$423,"NO")</f>
        <v>2270</v>
      </c>
      <c r="M207" s="44" t="str" cm="1">
        <f t="array" ref="M207">_xlfn.XLOOKUP(E207,GMenu_Donna!$G$2:G$423,GMenu_Donna!G$2:$G$423,"NO")</f>
        <v>2NKHLJ9X6GM472635</v>
      </c>
    </row>
    <row r="208" spans="1:13" hidden="1" x14ac:dyDescent="0.25">
      <c r="A208" s="2" t="s">
        <v>38</v>
      </c>
      <c r="B208" s="1" t="s">
        <v>2</v>
      </c>
      <c r="C208" s="23">
        <v>11186</v>
      </c>
      <c r="D208" s="2" t="s">
        <v>313</v>
      </c>
      <c r="E208" s="2" t="str">
        <f>VLOOKUP(D208,'[2]Road Vehicles Updated'!$E:$E,1,FALSE)</f>
        <v>2NKHLJ9X6KM258575</v>
      </c>
      <c r="F208" s="2">
        <v>2019</v>
      </c>
      <c r="G208" s="2" t="s">
        <v>60</v>
      </c>
      <c r="H208" s="2" t="s">
        <v>21</v>
      </c>
      <c r="I208" s="2">
        <v>50439</v>
      </c>
      <c r="J208" s="5" t="s">
        <v>281</v>
      </c>
    </row>
    <row r="209" spans="1:13" hidden="1" x14ac:dyDescent="0.25">
      <c r="A209" s="2" t="s">
        <v>38</v>
      </c>
      <c r="B209" s="1" t="s">
        <v>2</v>
      </c>
      <c r="C209" s="23">
        <v>11187</v>
      </c>
      <c r="D209" s="2" t="s">
        <v>314</v>
      </c>
      <c r="E209" s="2" t="str">
        <f>VLOOKUP(D209,'[2]Road Vehicles Updated'!$E:$E,1,FALSE)</f>
        <v>2NKHLJ9X8KM258576</v>
      </c>
      <c r="F209" s="2">
        <v>2019</v>
      </c>
      <c r="G209" s="2" t="s">
        <v>60</v>
      </c>
      <c r="H209" s="2" t="s">
        <v>21</v>
      </c>
      <c r="I209" s="2">
        <v>50439</v>
      </c>
      <c r="J209" s="5" t="s">
        <v>281</v>
      </c>
    </row>
    <row r="210" spans="1:13" x14ac:dyDescent="0.25">
      <c r="A210" s="2" t="s">
        <v>23</v>
      </c>
      <c r="B210" s="2" t="s">
        <v>1</v>
      </c>
      <c r="C210" s="2">
        <v>70021</v>
      </c>
      <c r="D210" s="2" t="s">
        <v>212</v>
      </c>
      <c r="E210" s="2" t="str">
        <f>VLOOKUP(D210,'[2]Road Vehicles Updated'!$E:$E,1,FALSE)</f>
        <v>2XKDDB9X77M205110</v>
      </c>
      <c r="F210" s="2">
        <v>2007</v>
      </c>
      <c r="G210" s="2" t="s">
        <v>60</v>
      </c>
      <c r="H210" s="2" t="s">
        <v>26</v>
      </c>
      <c r="I210" s="2">
        <v>50539</v>
      </c>
      <c r="J210" s="5" t="s">
        <v>39</v>
      </c>
      <c r="L210" s="43" cm="1">
        <f t="array" ref="L210">_xlfn.XLOOKUP(C210,GMenu_Donna!$A$2:A$423,GMenu_Donna!A$2:$A$423,"NO")</f>
        <v>70021</v>
      </c>
      <c r="M210" s="44" t="str" cm="1">
        <f t="array" ref="M210">_xlfn.XLOOKUP(E210,GMenu_Donna!$G$2:G$423,GMenu_Donna!G$2:$G$423,"NO")</f>
        <v>2XKDDB9X77M205110</v>
      </c>
    </row>
    <row r="211" spans="1:13" x14ac:dyDescent="0.25">
      <c r="A211" s="2" t="s">
        <v>23</v>
      </c>
      <c r="B211" s="2" t="s">
        <v>1</v>
      </c>
      <c r="C211" s="2">
        <v>70053</v>
      </c>
      <c r="D211" s="2" t="s">
        <v>213</v>
      </c>
      <c r="E211" s="2" t="str">
        <f>VLOOKUP(D211,'[2]Road Vehicles Updated'!$E:$E,1,FALSE)</f>
        <v xml:space="preserve">2XKDDB9X97M205108 </v>
      </c>
      <c r="F211" s="2">
        <v>2007</v>
      </c>
      <c r="G211" s="2" t="s">
        <v>60</v>
      </c>
      <c r="H211" s="2" t="s">
        <v>26</v>
      </c>
      <c r="I211" s="2">
        <v>50539</v>
      </c>
      <c r="J211" s="5" t="s">
        <v>39</v>
      </c>
      <c r="L211" s="43" cm="1">
        <f t="array" ref="L211">_xlfn.XLOOKUP(C211,GMenu_Donna!$A$2:A$423,GMenu_Donna!A$2:$A$423,"NO")</f>
        <v>70053</v>
      </c>
      <c r="M211" s="44" t="str" cm="1">
        <f t="array" ref="M211">_xlfn.XLOOKUP(E211,GMenu_Donna!$G$2:G$423,GMenu_Donna!G$2:$G$423,"NO")</f>
        <v>NO</v>
      </c>
    </row>
    <row r="212" spans="1:13" hidden="1" x14ac:dyDescent="0.25">
      <c r="A212" s="2" t="s">
        <v>38</v>
      </c>
      <c r="B212" s="2" t="s">
        <v>1</v>
      </c>
      <c r="C212" s="23">
        <v>11302</v>
      </c>
      <c r="D212" s="2" t="s">
        <v>123</v>
      </c>
      <c r="E212" s="2" t="str">
        <f>VLOOKUP(D212,'[2]Road Vehicles Updated'!$E:$E,1,FALSE)</f>
        <v>3AKJGEDV3LDLG9390</v>
      </c>
      <c r="F212" s="2">
        <v>2020</v>
      </c>
      <c r="G212" s="2" t="s">
        <v>124</v>
      </c>
      <c r="H212" s="2" t="s">
        <v>26</v>
      </c>
      <c r="I212" s="6">
        <v>50535</v>
      </c>
      <c r="J212" s="34" t="s">
        <v>63</v>
      </c>
      <c r="K212" s="31" t="s">
        <v>474</v>
      </c>
    </row>
    <row r="213" spans="1:13" x14ac:dyDescent="0.25">
      <c r="A213" s="1" t="s">
        <v>50</v>
      </c>
      <c r="B213" s="2" t="s">
        <v>1</v>
      </c>
      <c r="C213" s="2">
        <v>2538</v>
      </c>
      <c r="D213" s="2" t="s">
        <v>440</v>
      </c>
      <c r="E213" s="2" t="str">
        <f>VLOOKUP(D213,'[2]Road Vehicles Updated'!$E:$E,1,FALSE)</f>
        <v>3AKJGEDV4JSJJ2851</v>
      </c>
      <c r="F213" s="2">
        <v>2018</v>
      </c>
      <c r="G213" s="2" t="s">
        <v>124</v>
      </c>
      <c r="H213" s="2" t="s">
        <v>26</v>
      </c>
      <c r="I213" s="6">
        <v>50535</v>
      </c>
      <c r="J213" s="2" t="s">
        <v>85</v>
      </c>
      <c r="L213" s="43" cm="1">
        <f t="array" ref="L213">_xlfn.XLOOKUP(C213,GMenu_Donna!$A$2:A$423,GMenu_Donna!A$2:$A$423,"NO")</f>
        <v>2538</v>
      </c>
      <c r="M213" s="44" t="str" cm="1">
        <f t="array" ref="M213">_xlfn.XLOOKUP(E213,GMenu_Donna!$G$2:G$423,GMenu_Donna!G$2:$G$423,"NO")</f>
        <v>3AKJGEDV4JSJJ2851</v>
      </c>
    </row>
    <row r="214" spans="1:13" hidden="1" x14ac:dyDescent="0.25">
      <c r="A214" s="1" t="s">
        <v>38</v>
      </c>
      <c r="B214" s="2" t="s">
        <v>1</v>
      </c>
      <c r="C214" s="23">
        <v>11301</v>
      </c>
      <c r="D214" s="2" t="s">
        <v>461</v>
      </c>
      <c r="E214" s="2" t="str">
        <f>VLOOKUP(D214,'[2]Road Vehicles Updated'!$E:$E,1,FALSE)</f>
        <v>3AKJGEDV7LDLG9389</v>
      </c>
      <c r="F214" s="2">
        <v>2020</v>
      </c>
      <c r="G214" s="2" t="s">
        <v>124</v>
      </c>
      <c r="H214" s="2" t="s">
        <v>26</v>
      </c>
      <c r="I214" s="6">
        <v>50535</v>
      </c>
      <c r="J214" s="5" t="s">
        <v>63</v>
      </c>
    </row>
    <row r="215" spans="1:13" x14ac:dyDescent="0.25">
      <c r="A215" s="2" t="s">
        <v>50</v>
      </c>
      <c r="B215" s="1" t="s">
        <v>2</v>
      </c>
      <c r="C215" s="10">
        <v>90010</v>
      </c>
      <c r="D215" s="2" t="s">
        <v>453</v>
      </c>
      <c r="E215" s="2" t="str">
        <f>VLOOKUP(D215,'[2]Road Vehicles Updated'!$E:$E,1,FALSE)</f>
        <v>3C6JR6AG6LG269927</v>
      </c>
      <c r="F215" s="2">
        <v>2020</v>
      </c>
      <c r="G215" s="2" t="s">
        <v>137</v>
      </c>
      <c r="H215" s="2" t="s">
        <v>30</v>
      </c>
      <c r="I215" s="2">
        <v>1499</v>
      </c>
      <c r="J215" s="2" t="s">
        <v>31</v>
      </c>
      <c r="L215" s="43" cm="1">
        <f t="array" ref="L215">_xlfn.XLOOKUP(C215,GMenu_Donna!$A$2:A$423,GMenu_Donna!A$2:$A$423,"NO")</f>
        <v>90010</v>
      </c>
      <c r="M215" s="44" t="str" cm="1">
        <f t="array" ref="M215">_xlfn.XLOOKUP(E215,GMenu_Donna!$G$2:G$423,GMenu_Donna!G$2:$G$423,"NO")</f>
        <v>3C6JR6AG6LG269927</v>
      </c>
    </row>
    <row r="216" spans="1:13" x14ac:dyDescent="0.25">
      <c r="A216" s="2" t="s">
        <v>50</v>
      </c>
      <c r="B216" s="1" t="s">
        <v>2</v>
      </c>
      <c r="C216" s="10">
        <v>90011</v>
      </c>
      <c r="D216" s="2" t="s">
        <v>454</v>
      </c>
      <c r="E216" s="2" t="str">
        <f>VLOOKUP(D216,'[2]Road Vehicles Updated'!$E:$E,1,FALSE)</f>
        <v>3C6JR6AG6LG269928</v>
      </c>
      <c r="F216" s="2">
        <v>2020</v>
      </c>
      <c r="G216" s="2" t="s">
        <v>137</v>
      </c>
      <c r="H216" s="2" t="s">
        <v>30</v>
      </c>
      <c r="I216" s="2">
        <v>1499</v>
      </c>
      <c r="J216" s="2" t="s">
        <v>31</v>
      </c>
      <c r="L216" s="43" cm="1">
        <f t="array" ref="L216">_xlfn.XLOOKUP(C216,GMenu_Donna!$A$2:A$423,GMenu_Donna!A$2:$A$423,"NO")</f>
        <v>90011</v>
      </c>
      <c r="M216" s="44" t="str" cm="1">
        <f t="array" ref="M216">_xlfn.XLOOKUP(E216,GMenu_Donna!$G$2:G$423,GMenu_Donna!G$2:$G$423,"NO")</f>
        <v>NO</v>
      </c>
    </row>
    <row r="217" spans="1:13" x14ac:dyDescent="0.25">
      <c r="A217" s="2" t="s">
        <v>50</v>
      </c>
      <c r="B217" s="1" t="s">
        <v>2</v>
      </c>
      <c r="C217" s="2">
        <v>90003</v>
      </c>
      <c r="D217" s="2" t="s">
        <v>448</v>
      </c>
      <c r="E217" s="2" t="str">
        <f>VLOOKUP(D217,'[2]Road Vehicles Updated'!$E:$E,1,FALSE)</f>
        <v>3C6JR6DD0KG504400</v>
      </c>
      <c r="F217" s="2">
        <v>2019</v>
      </c>
      <c r="G217" s="2" t="s">
        <v>137</v>
      </c>
      <c r="H217" s="2" t="s">
        <v>30</v>
      </c>
      <c r="I217" s="2">
        <v>1499</v>
      </c>
      <c r="J217" s="2" t="s">
        <v>31</v>
      </c>
      <c r="L217" s="43" cm="1">
        <f t="array" ref="L217">_xlfn.XLOOKUP(C217,GMenu_Donna!$A$2:A$423,GMenu_Donna!A$2:$A$423,"NO")</f>
        <v>90003</v>
      </c>
      <c r="M217" s="44" t="str" cm="1">
        <f t="array" ref="M217">_xlfn.XLOOKUP(E217,GMenu_Donna!$G$2:G$423,GMenu_Donna!G$2:$G$423,"NO")</f>
        <v>NO</v>
      </c>
    </row>
    <row r="218" spans="1:13" hidden="1" x14ac:dyDescent="0.25">
      <c r="A218" s="2" t="s">
        <v>38</v>
      </c>
      <c r="B218" s="1" t="s">
        <v>2</v>
      </c>
      <c r="C218" s="23">
        <v>11090</v>
      </c>
      <c r="D218" s="2" t="s">
        <v>288</v>
      </c>
      <c r="E218" s="2" t="str">
        <f>VLOOKUP(D218,'[2]Road Vehicles Updated'!$E:$E,1,FALSE)</f>
        <v>3C6JR6DG1HG626143</v>
      </c>
      <c r="F218" s="2">
        <v>2017</v>
      </c>
      <c r="G218" s="2" t="s">
        <v>137</v>
      </c>
      <c r="H218" s="2" t="s">
        <v>30</v>
      </c>
      <c r="I218" s="2">
        <v>1499</v>
      </c>
      <c r="J218" s="2" t="s">
        <v>31</v>
      </c>
    </row>
    <row r="219" spans="1:13" x14ac:dyDescent="0.25">
      <c r="A219" s="2" t="s">
        <v>50</v>
      </c>
      <c r="B219" s="1" t="s">
        <v>2</v>
      </c>
      <c r="C219" s="2">
        <v>90009</v>
      </c>
      <c r="D219" s="2" t="s">
        <v>452</v>
      </c>
      <c r="E219" s="2" t="str">
        <f>VLOOKUP(D219,'[2]Road Vehicles Updated'!$E:$E,1,FALSE)</f>
        <v>3C6JR6DG1KG568686</v>
      </c>
      <c r="F219" s="2">
        <v>2019</v>
      </c>
      <c r="G219" s="2" t="s">
        <v>137</v>
      </c>
      <c r="H219" s="2" t="s">
        <v>30</v>
      </c>
      <c r="I219" s="2">
        <v>1499</v>
      </c>
      <c r="J219" s="2" t="s">
        <v>31</v>
      </c>
      <c r="L219" s="43" cm="1">
        <f t="array" ref="L219">_xlfn.XLOOKUP(C219,GMenu_Donna!$A$2:A$423,GMenu_Donna!A$2:$A$423,"NO")</f>
        <v>90009</v>
      </c>
      <c r="M219" s="44" t="str" cm="1">
        <f t="array" ref="M219">_xlfn.XLOOKUP(E219,GMenu_Donna!$G$2:G$423,GMenu_Donna!G$2:$G$423,"NO")</f>
        <v>3C6JR6DG1KG568686</v>
      </c>
    </row>
    <row r="220" spans="1:13" x14ac:dyDescent="0.25">
      <c r="A220" s="2" t="s">
        <v>50</v>
      </c>
      <c r="B220" s="1" t="s">
        <v>2</v>
      </c>
      <c r="C220" s="2">
        <v>2458</v>
      </c>
      <c r="D220" s="2" t="s">
        <v>222</v>
      </c>
      <c r="E220" s="2" t="str">
        <f>VLOOKUP(D220,'[2]Road Vehicles Updated'!$E:$E,1,FALSE)</f>
        <v>3C6JR6DG2JG162639</v>
      </c>
      <c r="F220" s="2">
        <v>2018</v>
      </c>
      <c r="G220" s="2" t="s">
        <v>137</v>
      </c>
      <c r="H220" s="2" t="s">
        <v>30</v>
      </c>
      <c r="I220" s="2">
        <v>1499</v>
      </c>
      <c r="J220" s="2" t="s">
        <v>49</v>
      </c>
      <c r="L220" s="43" cm="1">
        <f t="array" ref="L220">_xlfn.XLOOKUP(C220,GMenu_Donna!$A$2:A$423,GMenu_Donna!A$2:$A$423,"NO")</f>
        <v>2458</v>
      </c>
      <c r="M220" s="44" t="str" cm="1">
        <f t="array" ref="M220">_xlfn.XLOOKUP(E220,GMenu_Donna!$G$2:G$423,GMenu_Donna!G$2:$G$423,"NO")</f>
        <v>3C6JR6DG2JG162639</v>
      </c>
    </row>
    <row r="221" spans="1:13" hidden="1" x14ac:dyDescent="0.25">
      <c r="A221" s="2" t="s">
        <v>38</v>
      </c>
      <c r="B221" s="1" t="s">
        <v>2</v>
      </c>
      <c r="C221" s="23">
        <v>11190</v>
      </c>
      <c r="D221" s="2" t="s">
        <v>317</v>
      </c>
      <c r="E221" s="2" t="str">
        <f>VLOOKUP(D221,'[2]Road Vehicles Updated'!$E:$E,1,FALSE)</f>
        <v>3C6JR6DG3KG502270</v>
      </c>
      <c r="F221" s="2">
        <v>2019</v>
      </c>
      <c r="G221" s="2" t="s">
        <v>137</v>
      </c>
      <c r="H221" s="2" t="s">
        <v>30</v>
      </c>
      <c r="I221" s="2">
        <v>1499</v>
      </c>
      <c r="J221" s="2" t="s">
        <v>31</v>
      </c>
    </row>
    <row r="222" spans="1:13" x14ac:dyDescent="0.25">
      <c r="A222" s="2" t="s">
        <v>50</v>
      </c>
      <c r="B222" s="1" t="s">
        <v>2</v>
      </c>
      <c r="C222" s="2">
        <v>90008</v>
      </c>
      <c r="D222" s="2" t="s">
        <v>451</v>
      </c>
      <c r="E222" s="2" t="str">
        <f>VLOOKUP(D222,'[2]Road Vehicles Updated'!$E:$E,1,FALSE)</f>
        <v>3C6JR6DG3KG568687</v>
      </c>
      <c r="F222" s="2">
        <v>2019</v>
      </c>
      <c r="G222" s="2" t="s">
        <v>137</v>
      </c>
      <c r="H222" s="2" t="s">
        <v>30</v>
      </c>
      <c r="I222" s="2">
        <v>1499</v>
      </c>
      <c r="J222" s="2" t="s">
        <v>49</v>
      </c>
      <c r="L222" s="43" cm="1">
        <f t="array" ref="L222">_xlfn.XLOOKUP(C222,GMenu_Donna!$A$2:A$423,GMenu_Donna!A$2:$A$423,"NO")</f>
        <v>90008</v>
      </c>
      <c r="M222" s="44" t="str" cm="1">
        <f t="array" ref="M222">_xlfn.XLOOKUP(E222,GMenu_Donna!$G$2:G$423,GMenu_Donna!G$2:$G$423,"NO")</f>
        <v>3C6JR6DG3KG568687</v>
      </c>
    </row>
    <row r="223" spans="1:13" x14ac:dyDescent="0.25">
      <c r="A223" s="2" t="s">
        <v>50</v>
      </c>
      <c r="B223" s="1" t="s">
        <v>2</v>
      </c>
      <c r="C223" s="2">
        <v>2391</v>
      </c>
      <c r="D223" s="2" t="s">
        <v>196</v>
      </c>
      <c r="E223" s="2" t="str">
        <f>VLOOKUP(D223,'[2]Road Vehicles Updated'!$E:$E,1,FALSE)</f>
        <v>3C6JR6DG4HG510581</v>
      </c>
      <c r="F223" s="2">
        <v>2017</v>
      </c>
      <c r="G223" s="2" t="s">
        <v>137</v>
      </c>
      <c r="H223" s="2" t="s">
        <v>30</v>
      </c>
      <c r="I223" s="2">
        <v>1499</v>
      </c>
      <c r="J223" s="2" t="s">
        <v>31</v>
      </c>
      <c r="L223" s="43" cm="1">
        <f t="array" ref="L223">_xlfn.XLOOKUP(C223,GMenu_Donna!$A$2:A$423,GMenu_Donna!A$2:$A$423,"NO")</f>
        <v>2391</v>
      </c>
      <c r="M223" s="44" t="str" cm="1">
        <f t="array" ref="M223">_xlfn.XLOOKUP(E223,GMenu_Donna!$G$2:G$423,GMenu_Donna!G$2:$G$423,"NO")</f>
        <v>3C6JR6DG4HG510581</v>
      </c>
    </row>
    <row r="224" spans="1:13" hidden="1" x14ac:dyDescent="0.25">
      <c r="A224" s="2" t="s">
        <v>38</v>
      </c>
      <c r="B224" s="1" t="s">
        <v>2</v>
      </c>
      <c r="C224" s="23">
        <v>11098</v>
      </c>
      <c r="D224" s="2" t="s">
        <v>290</v>
      </c>
      <c r="E224" s="2" t="str">
        <f>VLOOKUP(D224,'[2]Road Vehicles Updated'!$E:$E,1,FALSE)</f>
        <v>3C6JR6DG4HG645852</v>
      </c>
      <c r="F224" s="2">
        <v>2017</v>
      </c>
      <c r="G224" s="2" t="s">
        <v>137</v>
      </c>
      <c r="H224" s="2" t="s">
        <v>30</v>
      </c>
      <c r="I224" s="2">
        <v>1499</v>
      </c>
      <c r="J224" s="2" t="s">
        <v>31</v>
      </c>
    </row>
    <row r="225" spans="1:13" hidden="1" x14ac:dyDescent="0.25">
      <c r="A225" s="2" t="s">
        <v>38</v>
      </c>
      <c r="B225" s="1" t="s">
        <v>2</v>
      </c>
      <c r="C225" s="23">
        <v>11189</v>
      </c>
      <c r="D225" s="2" t="s">
        <v>316</v>
      </c>
      <c r="E225" s="2" t="str">
        <f>VLOOKUP(D225,'[2]Road Vehicles Updated'!$E:$E,1,FALSE)</f>
        <v>3C6JR6DG4KG502262</v>
      </c>
      <c r="F225" s="2">
        <v>2019</v>
      </c>
      <c r="G225" s="2" t="s">
        <v>137</v>
      </c>
      <c r="H225" s="2" t="s">
        <v>30</v>
      </c>
      <c r="I225" s="2">
        <v>1499</v>
      </c>
      <c r="J225" s="2" t="s">
        <v>49</v>
      </c>
    </row>
    <row r="226" spans="1:13" hidden="1" x14ac:dyDescent="0.25">
      <c r="A226" s="28" t="s">
        <v>38</v>
      </c>
      <c r="B226" s="29" t="s">
        <v>2</v>
      </c>
      <c r="C226" s="28">
        <v>11097</v>
      </c>
      <c r="D226" s="28" t="s">
        <v>289</v>
      </c>
      <c r="E226" s="28" t="str">
        <f>VLOOKUP(D226,'[2]Road Vehicles Updated'!$E:$E,1,FALSE)</f>
        <v>3C6JR6DG5HG645858</v>
      </c>
      <c r="F226" s="28">
        <v>2017</v>
      </c>
      <c r="G226" s="28" t="s">
        <v>137</v>
      </c>
      <c r="H226" s="28" t="s">
        <v>30</v>
      </c>
      <c r="I226" s="28">
        <v>1499</v>
      </c>
      <c r="J226" s="28" t="s">
        <v>49</v>
      </c>
      <c r="K226" s="33" t="s">
        <v>473</v>
      </c>
    </row>
    <row r="227" spans="1:13" x14ac:dyDescent="0.25">
      <c r="A227" s="2" t="s">
        <v>50</v>
      </c>
      <c r="B227" s="1" t="s">
        <v>2</v>
      </c>
      <c r="C227" s="2">
        <v>90002</v>
      </c>
      <c r="D227" s="2" t="s">
        <v>447</v>
      </c>
      <c r="E227" s="2" t="str">
        <f>VLOOKUP(D227,'[2]Road Vehicles Updated'!$E:$E,1,FALSE)</f>
        <v>3C6JR6DG5KG503193</v>
      </c>
      <c r="F227" s="2">
        <v>2019</v>
      </c>
      <c r="G227" s="2" t="s">
        <v>137</v>
      </c>
      <c r="H227" s="2" t="s">
        <v>30</v>
      </c>
      <c r="I227" s="2">
        <v>1499</v>
      </c>
      <c r="J227" s="2" t="s">
        <v>31</v>
      </c>
      <c r="L227" s="43" cm="1">
        <f t="array" ref="L227">_xlfn.XLOOKUP(C227,GMenu_Donna!$A$2:A$423,GMenu_Donna!A$2:$A$423,"NO")</f>
        <v>90002</v>
      </c>
      <c r="M227" s="44" t="str" cm="1">
        <f t="array" ref="M227">_xlfn.XLOOKUP(E227,GMenu_Donna!$G$2:G$423,GMenu_Donna!G$2:$G$423,"NO")</f>
        <v>3C6JR6DG5KG503193</v>
      </c>
    </row>
    <row r="228" spans="1:13" hidden="1" x14ac:dyDescent="0.25">
      <c r="A228" s="2" t="s">
        <v>38</v>
      </c>
      <c r="B228" s="1" t="s">
        <v>2</v>
      </c>
      <c r="C228" s="23">
        <v>11221</v>
      </c>
      <c r="D228" s="2" t="s">
        <v>329</v>
      </c>
      <c r="E228" s="2" t="str">
        <f>VLOOKUP(D228,'[2]Road Vehicles Updated'!$E:$E,1,FALSE)</f>
        <v>3C6JR6DG5KG568710</v>
      </c>
      <c r="F228" s="2">
        <v>2019</v>
      </c>
      <c r="G228" s="2" t="s">
        <v>137</v>
      </c>
      <c r="H228" s="2" t="s">
        <v>30</v>
      </c>
      <c r="I228" s="2">
        <v>1499</v>
      </c>
      <c r="J228" s="2" t="s">
        <v>49</v>
      </c>
    </row>
    <row r="229" spans="1:13" x14ac:dyDescent="0.25">
      <c r="A229" s="1" t="s">
        <v>55</v>
      </c>
      <c r="B229" s="1" t="s">
        <v>2</v>
      </c>
      <c r="C229" s="1">
        <v>90012</v>
      </c>
      <c r="D229" s="1" t="s">
        <v>455</v>
      </c>
      <c r="E229" s="2" t="str">
        <f>VLOOKUP(D229,'[2]Road Vehicles Updated'!$E:$E,1,FALSE)</f>
        <v>3C6JR6DG5NG265558</v>
      </c>
      <c r="F229" s="1">
        <v>2022</v>
      </c>
      <c r="G229" s="1" t="s">
        <v>137</v>
      </c>
      <c r="H229" s="1" t="s">
        <v>30</v>
      </c>
      <c r="I229" s="2">
        <v>1499</v>
      </c>
      <c r="J229" s="2" t="s">
        <v>31</v>
      </c>
      <c r="L229" s="43" cm="1">
        <f t="array" ref="L229">_xlfn.XLOOKUP(C229,GMenu_Donna!$A$2:A$423,GMenu_Donna!A$2:$A$423,"NO")</f>
        <v>90012</v>
      </c>
      <c r="M229" s="44" t="str" cm="1">
        <f t="array" ref="M229">_xlfn.XLOOKUP(E229,GMenu_Donna!$G$2:G$423,GMenu_Donna!G$2:$G$423,"NO")</f>
        <v>3C6JR6DG5NG265558</v>
      </c>
    </row>
    <row r="230" spans="1:13" x14ac:dyDescent="0.25">
      <c r="A230" s="1" t="s">
        <v>55</v>
      </c>
      <c r="B230" s="1" t="s">
        <v>2</v>
      </c>
      <c r="C230" s="1">
        <v>90013</v>
      </c>
      <c r="D230" s="1" t="s">
        <v>456</v>
      </c>
      <c r="E230" s="2" t="str">
        <f>VLOOKUP(D230,'[2]Road Vehicles Updated'!$E:$E,1,FALSE)</f>
        <v>3C6JR6DG5NG265559</v>
      </c>
      <c r="F230" s="1">
        <v>2022</v>
      </c>
      <c r="G230" s="1" t="s">
        <v>137</v>
      </c>
      <c r="H230" s="1" t="s">
        <v>30</v>
      </c>
      <c r="I230" s="2">
        <v>1499</v>
      </c>
      <c r="J230" s="2" t="s">
        <v>31</v>
      </c>
      <c r="L230" s="43" cm="1">
        <f t="array" ref="L230">_xlfn.XLOOKUP(C230,GMenu_Donna!$A$2:A$423,GMenu_Donna!A$2:$A$423,"NO")</f>
        <v>90013</v>
      </c>
      <c r="M230" s="44" t="str" cm="1">
        <f t="array" ref="M230">_xlfn.XLOOKUP(E230,GMenu_Donna!$G$2:G$423,GMenu_Donna!G$2:$G$423,"NO")</f>
        <v>NO</v>
      </c>
    </row>
    <row r="231" spans="1:13" x14ac:dyDescent="0.25">
      <c r="A231" s="1" t="s">
        <v>55</v>
      </c>
      <c r="B231" s="1" t="s">
        <v>2</v>
      </c>
      <c r="C231" s="1">
        <v>90014</v>
      </c>
      <c r="D231" s="1" t="s">
        <v>457</v>
      </c>
      <c r="E231" s="2" t="str">
        <f>VLOOKUP(D231,'[2]Road Vehicles Updated'!$E:$E,1,FALSE)</f>
        <v>3C6JR6DG5NG265560</v>
      </c>
      <c r="F231" s="1">
        <v>2022</v>
      </c>
      <c r="G231" s="1" t="s">
        <v>137</v>
      </c>
      <c r="H231" s="1" t="s">
        <v>30</v>
      </c>
      <c r="I231" s="2">
        <v>1499</v>
      </c>
      <c r="J231" s="2" t="s">
        <v>49</v>
      </c>
      <c r="L231" s="43" cm="1">
        <f t="array" ref="L231">_xlfn.XLOOKUP(C231,GMenu_Donna!$A$2:A$423,GMenu_Donna!A$2:$A$423,"NO")</f>
        <v>90014</v>
      </c>
      <c r="M231" s="44" t="str" cm="1">
        <f t="array" ref="M231">_xlfn.XLOOKUP(E231,GMenu_Donna!$G$2:G$423,GMenu_Donna!G$2:$G$423,"NO")</f>
        <v>NO</v>
      </c>
    </row>
    <row r="232" spans="1:13" x14ac:dyDescent="0.25">
      <c r="A232" s="2" t="s">
        <v>50</v>
      </c>
      <c r="B232" s="1" t="s">
        <v>2</v>
      </c>
      <c r="C232" s="2">
        <v>2345</v>
      </c>
      <c r="D232" s="2" t="s">
        <v>186</v>
      </c>
      <c r="E232" s="2" t="str">
        <f>VLOOKUP(D232,'[2]Road Vehicles Updated'!$E:$E,1,FALSE)</f>
        <v>3C6JR6DG7GG194141</v>
      </c>
      <c r="F232" s="2">
        <v>2016</v>
      </c>
      <c r="G232" s="2" t="s">
        <v>137</v>
      </c>
      <c r="H232" s="2" t="s">
        <v>30</v>
      </c>
      <c r="I232" s="2">
        <v>1499</v>
      </c>
      <c r="J232" s="2" t="s">
        <v>49</v>
      </c>
      <c r="L232" s="43" cm="1">
        <f t="array" ref="L232">_xlfn.XLOOKUP(C232,GMenu_Donna!$A$2:A$423,GMenu_Donna!A$2:$A$423,"NO")</f>
        <v>2345</v>
      </c>
      <c r="M232" s="44" t="str" cm="1">
        <f t="array" ref="M232">_xlfn.XLOOKUP(E232,GMenu_Donna!$G$2:G$423,GMenu_Donna!G$2:$G$423,"NO")</f>
        <v>3C6JR6DG7GG194141</v>
      </c>
    </row>
    <row r="233" spans="1:13" hidden="1" x14ac:dyDescent="0.25">
      <c r="A233" s="2" t="s">
        <v>38</v>
      </c>
      <c r="B233" s="1" t="s">
        <v>2</v>
      </c>
      <c r="C233" s="23">
        <v>11223</v>
      </c>
      <c r="D233" s="2" t="s">
        <v>331</v>
      </c>
      <c r="E233" s="2" t="str">
        <f>VLOOKUP(D233,'[2]Road Vehicles Updated'!$E:$E,1,FALSE)</f>
        <v>3C6JR6DG7KG568711</v>
      </c>
      <c r="F233" s="2">
        <v>2019</v>
      </c>
      <c r="G233" s="2" t="s">
        <v>137</v>
      </c>
      <c r="H233" s="2" t="s">
        <v>30</v>
      </c>
      <c r="I233" s="2">
        <v>1499</v>
      </c>
      <c r="J233" s="2" t="s">
        <v>31</v>
      </c>
    </row>
    <row r="234" spans="1:13" x14ac:dyDescent="0.25">
      <c r="A234" s="2" t="s">
        <v>50</v>
      </c>
      <c r="B234" s="1" t="s">
        <v>2</v>
      </c>
      <c r="C234" s="2">
        <v>2392</v>
      </c>
      <c r="D234" s="2" t="s">
        <v>197</v>
      </c>
      <c r="E234" s="2" t="str">
        <f>VLOOKUP(D234,'[2]Road Vehicles Updated'!$E:$E,1,FALSE)</f>
        <v>3C6JR6DG8HG591763</v>
      </c>
      <c r="F234" s="2">
        <v>2017</v>
      </c>
      <c r="G234" s="2" t="s">
        <v>137</v>
      </c>
      <c r="H234" s="2" t="s">
        <v>30</v>
      </c>
      <c r="I234" s="2">
        <v>1499</v>
      </c>
      <c r="J234" s="2" t="s">
        <v>31</v>
      </c>
      <c r="L234" s="43" cm="1">
        <f t="array" ref="L234">_xlfn.XLOOKUP(C234,GMenu_Donna!$A$2:A$423,GMenu_Donna!A$2:$A$423,"NO")</f>
        <v>2392</v>
      </c>
      <c r="M234" s="44" t="str" cm="1">
        <f t="array" ref="M234">_xlfn.XLOOKUP(E234,GMenu_Donna!$G$2:G$423,GMenu_Donna!G$2:$G$423,"NO")</f>
        <v>3C6JR6DG8HG591763</v>
      </c>
    </row>
    <row r="235" spans="1:13" x14ac:dyDescent="0.25">
      <c r="A235" s="2" t="s">
        <v>50</v>
      </c>
      <c r="B235" s="1" t="s">
        <v>2</v>
      </c>
      <c r="C235" s="2">
        <v>90000</v>
      </c>
      <c r="D235" s="2" t="s">
        <v>445</v>
      </c>
      <c r="E235" s="2" t="str">
        <f>VLOOKUP(D235,'[2]Road Vehicles Updated'!$E:$E,1,FALSE)</f>
        <v>3C6JR6DG9JG310625</v>
      </c>
      <c r="F235" s="2">
        <v>2019</v>
      </c>
      <c r="G235" s="2" t="s">
        <v>137</v>
      </c>
      <c r="H235" s="2" t="s">
        <v>30</v>
      </c>
      <c r="I235" s="2">
        <v>1499</v>
      </c>
      <c r="J235" s="2" t="s">
        <v>49</v>
      </c>
      <c r="L235" s="43" cm="1">
        <f t="array" ref="L235">_xlfn.XLOOKUP(C235,GMenu_Donna!$A$2:A$423,GMenu_Donna!A$2:$A$423,"NO")</f>
        <v>90000</v>
      </c>
      <c r="M235" s="44" t="str" cm="1">
        <f t="array" ref="M235">_xlfn.XLOOKUP(E235,GMenu_Donna!$G$2:G$423,GMenu_Donna!G$2:$G$423,"NO")</f>
        <v>3C6JR6DG9JG310625</v>
      </c>
    </row>
    <row r="236" spans="1:13" hidden="1" x14ac:dyDescent="0.25">
      <c r="A236" s="2" t="s">
        <v>38</v>
      </c>
      <c r="B236" s="1" t="s">
        <v>2</v>
      </c>
      <c r="C236" s="23">
        <v>11220</v>
      </c>
      <c r="D236" s="2" t="s">
        <v>328</v>
      </c>
      <c r="E236" s="2" t="str">
        <f>VLOOKUP(D236,'[2]Road Vehicles Updated'!$E:$E,1,FALSE)</f>
        <v>3C6JR6DG9KG568709</v>
      </c>
      <c r="F236" s="2">
        <v>2019</v>
      </c>
      <c r="G236" s="2" t="s">
        <v>137</v>
      </c>
      <c r="H236" s="2" t="s">
        <v>30</v>
      </c>
      <c r="I236" s="2">
        <v>1499</v>
      </c>
      <c r="J236" s="2" t="s">
        <v>49</v>
      </c>
    </row>
    <row r="237" spans="1:13" hidden="1" x14ac:dyDescent="0.25">
      <c r="A237" s="2" t="s">
        <v>38</v>
      </c>
      <c r="B237" s="1" t="s">
        <v>2</v>
      </c>
      <c r="C237" s="23">
        <v>11222</v>
      </c>
      <c r="D237" s="2" t="s">
        <v>330</v>
      </c>
      <c r="E237" s="2" t="str">
        <f>VLOOKUP(D237,'[2]Road Vehicles Updated'!$E:$E,1,FALSE)</f>
        <v>3C6JR6DG9KG568712</v>
      </c>
      <c r="F237" s="2">
        <v>2019</v>
      </c>
      <c r="G237" s="2" t="s">
        <v>137</v>
      </c>
      <c r="H237" s="2" t="s">
        <v>30</v>
      </c>
      <c r="I237" s="2">
        <v>1499</v>
      </c>
      <c r="J237" s="2" t="s">
        <v>31</v>
      </c>
    </row>
    <row r="238" spans="1:13" hidden="1" x14ac:dyDescent="0.25">
      <c r="A238" s="2" t="s">
        <v>38</v>
      </c>
      <c r="B238" s="1" t="s">
        <v>2</v>
      </c>
      <c r="C238" s="23">
        <v>11089</v>
      </c>
      <c r="D238" s="2" t="s">
        <v>287</v>
      </c>
      <c r="E238" s="2" t="str">
        <f>VLOOKUP(D238,'[2]Road Vehicles Updated'!$E:$E,1,FALSE)</f>
        <v>3C6JR6DGXHG572969</v>
      </c>
      <c r="F238" s="2">
        <v>2017</v>
      </c>
      <c r="G238" s="2" t="s">
        <v>137</v>
      </c>
      <c r="H238" s="2" t="s">
        <v>30</v>
      </c>
      <c r="I238" s="2">
        <v>1499</v>
      </c>
      <c r="J238" s="2" t="s">
        <v>49</v>
      </c>
    </row>
    <row r="239" spans="1:13" x14ac:dyDescent="0.25">
      <c r="A239" s="2" t="s">
        <v>50</v>
      </c>
      <c r="B239" s="1" t="s">
        <v>2</v>
      </c>
      <c r="C239" s="2">
        <v>90006</v>
      </c>
      <c r="D239" s="2" t="s">
        <v>449</v>
      </c>
      <c r="E239" s="2" t="str">
        <f>VLOOKUP(D239,'[2]Road Vehicles Updated'!$E:$E,1,FALSE)</f>
        <v>3C6JR6DGXKG568684</v>
      </c>
      <c r="F239" s="2">
        <v>2019</v>
      </c>
      <c r="G239" s="2" t="s">
        <v>137</v>
      </c>
      <c r="H239" s="2" t="s">
        <v>30</v>
      </c>
      <c r="I239" s="2">
        <v>1499</v>
      </c>
      <c r="J239" s="2" t="s">
        <v>89</v>
      </c>
      <c r="L239" s="43" cm="1">
        <f t="array" ref="L239">_xlfn.XLOOKUP(C239,GMenu_Donna!$A$2:A$423,GMenu_Donna!A$2:$A$423,"NO")</f>
        <v>90006</v>
      </c>
      <c r="M239" s="44" t="str" cm="1">
        <f t="array" ref="M239">_xlfn.XLOOKUP(E239,GMenu_Donna!$G$2:G$423,GMenu_Donna!G$2:$G$423,"NO")</f>
        <v>3C6JR6DGXKG568684</v>
      </c>
    </row>
    <row r="240" spans="1:13" x14ac:dyDescent="0.25">
      <c r="A240" s="2" t="s">
        <v>50</v>
      </c>
      <c r="B240" s="1" t="s">
        <v>2</v>
      </c>
      <c r="C240" s="2">
        <v>90007</v>
      </c>
      <c r="D240" s="2" t="s">
        <v>450</v>
      </c>
      <c r="E240" s="2" t="str">
        <f>VLOOKUP(D240,'[2]Road Vehicles Updated'!$E:$E,1,FALSE)</f>
        <v>3C6JR6DGXKG568685</v>
      </c>
      <c r="F240" s="2">
        <v>2019</v>
      </c>
      <c r="G240" s="2" t="s">
        <v>137</v>
      </c>
      <c r="H240" s="2" t="s">
        <v>30</v>
      </c>
      <c r="I240" s="2">
        <v>1499</v>
      </c>
      <c r="J240" s="2" t="s">
        <v>31</v>
      </c>
      <c r="L240" s="43" cm="1">
        <f t="array" ref="L240">_xlfn.XLOOKUP(C240,GMenu_Donna!$A$2:A$423,GMenu_Donna!A$2:$A$423,"NO")</f>
        <v>90007</v>
      </c>
      <c r="M240" s="44" t="str" cm="1">
        <f t="array" ref="M240">_xlfn.XLOOKUP(E240,GMenu_Donna!$G$2:G$423,GMenu_Donna!G$2:$G$423,"NO")</f>
        <v>3C6JR6DGXKG568685</v>
      </c>
    </row>
    <row r="241" spans="1:13" x14ac:dyDescent="0.25">
      <c r="A241" s="2" t="s">
        <v>23</v>
      </c>
      <c r="B241" s="1" t="s">
        <v>2</v>
      </c>
      <c r="C241" s="2">
        <v>70004</v>
      </c>
      <c r="D241" s="2" t="s">
        <v>386</v>
      </c>
      <c r="E241" s="2" t="str">
        <f>VLOOKUP(D241,'[2]Road Vehicles Updated'!$E:$E,1,FALSE)</f>
        <v>3C6JR6DGXMG635093</v>
      </c>
      <c r="F241" s="2">
        <v>2021</v>
      </c>
      <c r="G241" s="2" t="s">
        <v>137</v>
      </c>
      <c r="H241" s="2" t="s">
        <v>30</v>
      </c>
      <c r="I241" s="2">
        <v>1499</v>
      </c>
      <c r="J241" s="2" t="s">
        <v>31</v>
      </c>
      <c r="L241" s="43" cm="1">
        <f t="array" ref="L241">_xlfn.XLOOKUP(C241,GMenu_Donna!$A$2:A$423,GMenu_Donna!A$2:$A$423,"NO")</f>
        <v>70004</v>
      </c>
      <c r="M241" s="44" t="str" cm="1">
        <f t="array" ref="M241">_xlfn.XLOOKUP(E241,GMenu_Donna!$G$2:G$423,GMenu_Donna!G$2:$G$423,"NO")</f>
        <v>3C6JR6DGXMG635093</v>
      </c>
    </row>
    <row r="242" spans="1:13" x14ac:dyDescent="0.25">
      <c r="A242" s="2" t="s">
        <v>50</v>
      </c>
      <c r="B242" s="1" t="s">
        <v>2</v>
      </c>
      <c r="C242" s="2">
        <v>2449</v>
      </c>
      <c r="D242" s="2" t="s">
        <v>217</v>
      </c>
      <c r="E242" s="2" t="str">
        <f>VLOOKUP(D242,'[2]Road Vehicles Updated'!$E:$E,1,FALSE)</f>
        <v>3C6JR7AG4HG777763</v>
      </c>
      <c r="F242" s="2">
        <v>2017</v>
      </c>
      <c r="G242" s="2" t="s">
        <v>137</v>
      </c>
      <c r="H242" s="2" t="s">
        <v>30</v>
      </c>
      <c r="I242" s="2">
        <v>1499</v>
      </c>
      <c r="J242" s="5" t="s">
        <v>218</v>
      </c>
      <c r="K242" s="9"/>
      <c r="L242" s="43" cm="1">
        <f t="array" ref="L242">_xlfn.XLOOKUP(C242,GMenu_Donna!$A$2:A$423,GMenu_Donna!A$2:$A$423,"NO")</f>
        <v>2449</v>
      </c>
      <c r="M242" s="44" t="str" cm="1">
        <f t="array" ref="M242">_xlfn.XLOOKUP(E242,GMenu_Donna!$G$2:G$423,GMenu_Donna!G$2:$G$423,"NO")</f>
        <v>3C6JR7AG4HG777763</v>
      </c>
    </row>
    <row r="243" spans="1:13" hidden="1" x14ac:dyDescent="0.25">
      <c r="A243" s="2" t="s">
        <v>38</v>
      </c>
      <c r="B243" s="1" t="s">
        <v>2</v>
      </c>
      <c r="C243" s="24">
        <v>11219</v>
      </c>
      <c r="D243" s="8" t="s">
        <v>327</v>
      </c>
      <c r="E243" s="2" t="str">
        <f>VLOOKUP(D243,'[2]Road Vehicles Updated'!$E:$E,1,FALSE)</f>
        <v>3C6JR7DGXKG569776</v>
      </c>
      <c r="F243" s="2">
        <v>2019</v>
      </c>
      <c r="G243" s="2" t="s">
        <v>137</v>
      </c>
      <c r="H243" s="10" t="s">
        <v>30</v>
      </c>
      <c r="I243" s="2">
        <v>1499</v>
      </c>
      <c r="J243" s="2" t="s">
        <v>49</v>
      </c>
      <c r="K243" s="9"/>
    </row>
    <row r="244" spans="1:13" x14ac:dyDescent="0.25">
      <c r="A244" s="2" t="s">
        <v>50</v>
      </c>
      <c r="B244" s="1" t="s">
        <v>2</v>
      </c>
      <c r="C244" s="2">
        <v>2280</v>
      </c>
      <c r="D244" s="2" t="s">
        <v>159</v>
      </c>
      <c r="E244" s="2" t="str">
        <f>VLOOKUP(D244,'[2]Road Vehicles Updated'!$E:$E,1,FALSE)</f>
        <v>3C6JR7DT2FG641377</v>
      </c>
      <c r="F244" s="2">
        <v>2015</v>
      </c>
      <c r="G244" s="2" t="s">
        <v>137</v>
      </c>
      <c r="H244" s="2" t="s">
        <v>30</v>
      </c>
      <c r="I244" s="2">
        <v>1499</v>
      </c>
      <c r="J244" s="2" t="s">
        <v>31</v>
      </c>
      <c r="L244" s="43" cm="1">
        <f t="array" ref="L244">_xlfn.XLOOKUP(C244,GMenu_Donna!$A$2:A$423,GMenu_Donna!A$2:$A$423,"NO")</f>
        <v>2280</v>
      </c>
      <c r="M244" s="44" t="str" cm="1">
        <f t="array" ref="M244">_xlfn.XLOOKUP(E244,GMenu_Donna!$G$2:G$423,GMenu_Donna!G$2:$G$423,"NO")</f>
        <v>3C6JR7DT2FG641377</v>
      </c>
    </row>
    <row r="245" spans="1:13" x14ac:dyDescent="0.25">
      <c r="A245" s="2" t="s">
        <v>50</v>
      </c>
      <c r="B245" s="1" t="s">
        <v>2</v>
      </c>
      <c r="C245" s="2">
        <v>2247</v>
      </c>
      <c r="D245" s="2" t="s">
        <v>144</v>
      </c>
      <c r="E245" s="2" t="str">
        <f>VLOOKUP(D245,'[2]Road Vehicles Updated'!$E:$E,1,FALSE)</f>
        <v>3C6RR7KT2EG210641</v>
      </c>
      <c r="F245" s="2">
        <v>2014</v>
      </c>
      <c r="G245" s="2" t="s">
        <v>137</v>
      </c>
      <c r="H245" s="2" t="s">
        <v>30</v>
      </c>
      <c r="I245" s="2">
        <v>1499</v>
      </c>
      <c r="J245" s="5" t="s">
        <v>85</v>
      </c>
      <c r="L245" s="43" cm="1">
        <f t="array" ref="L245">_xlfn.XLOOKUP(C245,GMenu_Donna!$A$2:A$423,GMenu_Donna!A$2:$A$423,"NO")</f>
        <v>2247</v>
      </c>
      <c r="M245" s="44" t="str" cm="1">
        <f t="array" ref="M245">_xlfn.XLOOKUP(E245,GMenu_Donna!$G$2:G$423,GMenu_Donna!G$2:$G$423,"NO")</f>
        <v>3C6RR7KT2EG210641</v>
      </c>
    </row>
    <row r="246" spans="1:13" x14ac:dyDescent="0.25">
      <c r="A246" s="2" t="s">
        <v>50</v>
      </c>
      <c r="B246" s="1" t="s">
        <v>2</v>
      </c>
      <c r="C246" s="2">
        <v>2462</v>
      </c>
      <c r="D246" s="2" t="s">
        <v>226</v>
      </c>
      <c r="E246" s="2" t="str">
        <f>VLOOKUP(D246,'[2]Road Vehicles Updated'!$E:$E,1,FALSE)</f>
        <v>3C6UR5HL4JG232107</v>
      </c>
      <c r="F246" s="2">
        <v>2018</v>
      </c>
      <c r="G246" s="2" t="s">
        <v>137</v>
      </c>
      <c r="H246" s="2" t="s">
        <v>68</v>
      </c>
      <c r="I246" s="2">
        <v>1499</v>
      </c>
      <c r="J246" s="2" t="s">
        <v>227</v>
      </c>
      <c r="L246" s="43" cm="1">
        <f t="array" ref="L246">_xlfn.XLOOKUP(C246,GMenu_Donna!$A$2:A$423,GMenu_Donna!A$2:$A$423,"NO")</f>
        <v>2462</v>
      </c>
      <c r="M246" s="44" t="str" cm="1">
        <f t="array" ref="M246">_xlfn.XLOOKUP(E246,GMenu_Donna!$G$2:G$423,GMenu_Donna!G$2:$G$423,"NO")</f>
        <v>3C6UR5HL4JG232107</v>
      </c>
    </row>
    <row r="247" spans="1:13" x14ac:dyDescent="0.25">
      <c r="A247" s="2" t="s">
        <v>50</v>
      </c>
      <c r="B247" s="1" t="s">
        <v>2</v>
      </c>
      <c r="C247" s="2">
        <v>2232</v>
      </c>
      <c r="D247" s="2" t="s">
        <v>136</v>
      </c>
      <c r="E247" s="2" t="str">
        <f>VLOOKUP(D247,'[2]Road Vehicles Updated'!$E:$E,1,FALSE)</f>
        <v>3C7WRLBLXDG532756</v>
      </c>
      <c r="F247" s="2">
        <v>2013</v>
      </c>
      <c r="G247" s="2" t="s">
        <v>137</v>
      </c>
      <c r="H247" s="2" t="s">
        <v>78</v>
      </c>
      <c r="I247" s="2">
        <v>21439</v>
      </c>
      <c r="J247" s="2" t="s">
        <v>49</v>
      </c>
      <c r="L247" s="43" cm="1">
        <f t="array" ref="L247">_xlfn.XLOOKUP(C247,GMenu_Donna!$A$2:A$423,GMenu_Donna!A$2:$A$423,"NO")</f>
        <v>2232</v>
      </c>
      <c r="M247" s="44" t="str" cm="1">
        <f t="array" ref="M247">_xlfn.XLOOKUP(E247,GMenu_Donna!$G$2:G$423,GMenu_Donna!G$2:$G$423,"NO")</f>
        <v>3C7WRLBLXDG532756</v>
      </c>
    </row>
    <row r="248" spans="1:13" x14ac:dyDescent="0.25">
      <c r="A248" s="2" t="s">
        <v>50</v>
      </c>
      <c r="B248" s="1" t="s">
        <v>2</v>
      </c>
      <c r="C248" s="2">
        <v>2396</v>
      </c>
      <c r="D248" s="2" t="s">
        <v>200</v>
      </c>
      <c r="E248" s="2" t="str">
        <f>VLOOKUP(D248,'[2]Road Vehicles Updated'!$E:$E,1,FALSE)</f>
        <v>3C7WRNEL0HG630918</v>
      </c>
      <c r="F248" s="2">
        <v>2017</v>
      </c>
      <c r="G248" s="2" t="s">
        <v>137</v>
      </c>
      <c r="H248" s="2" t="s">
        <v>107</v>
      </c>
      <c r="I248" s="2">
        <v>1499</v>
      </c>
      <c r="J248" s="5" t="s">
        <v>201</v>
      </c>
      <c r="L248" s="43" cm="1">
        <f t="array" ref="L248">_xlfn.XLOOKUP(C248,GMenu_Donna!$A$2:A$423,GMenu_Donna!A$2:$A$423,"NO")</f>
        <v>2396</v>
      </c>
      <c r="M248" s="44" t="str" cm="1">
        <f t="array" ref="M248">_xlfn.XLOOKUP(E248,GMenu_Donna!$G$2:G$423,GMenu_Donna!G$2:$G$423,"NO")</f>
        <v>3C7WRNEL0HG630918</v>
      </c>
    </row>
    <row r="249" spans="1:13" hidden="1" x14ac:dyDescent="0.25">
      <c r="A249" s="2" t="s">
        <v>38</v>
      </c>
      <c r="B249" s="1" t="s">
        <v>2</v>
      </c>
      <c r="C249" s="23">
        <v>7429</v>
      </c>
      <c r="D249" s="2" t="s">
        <v>252</v>
      </c>
      <c r="E249" s="2" t="str">
        <f>VLOOKUP(D249,'[2]Road Vehicles Updated'!$E:$E,1,FALSE)</f>
        <v>3GCEC14X77G257429</v>
      </c>
      <c r="F249" s="2">
        <v>2007</v>
      </c>
      <c r="G249" s="2" t="s">
        <v>42</v>
      </c>
      <c r="H249" s="2" t="s">
        <v>30</v>
      </c>
      <c r="I249" s="2">
        <v>1499</v>
      </c>
      <c r="J249" s="5" t="s">
        <v>47</v>
      </c>
    </row>
    <row r="250" spans="1:13" hidden="1" x14ac:dyDescent="0.25">
      <c r="A250" s="2" t="s">
        <v>38</v>
      </c>
      <c r="B250" s="1" t="s">
        <v>2</v>
      </c>
      <c r="C250" s="23">
        <v>11288</v>
      </c>
      <c r="D250" s="2" t="s">
        <v>360</v>
      </c>
      <c r="E250" s="2" t="str">
        <f>VLOOKUP(D250,'[2]Road Vehicles Updated'!$E:$E,1,FALSE)</f>
        <v>3GCNWAEH0MG364784</v>
      </c>
      <c r="F250" s="2">
        <v>2021</v>
      </c>
      <c r="G250" s="2" t="s">
        <v>29</v>
      </c>
      <c r="H250" s="2" t="s">
        <v>30</v>
      </c>
      <c r="I250" s="7">
        <v>1499</v>
      </c>
      <c r="J250" s="2" t="s">
        <v>49</v>
      </c>
    </row>
    <row r="251" spans="1:13" hidden="1" x14ac:dyDescent="0.25">
      <c r="A251" s="2" t="s">
        <v>38</v>
      </c>
      <c r="B251" s="1" t="s">
        <v>2</v>
      </c>
      <c r="C251" s="23">
        <v>11287</v>
      </c>
      <c r="D251" s="2" t="s">
        <v>359</v>
      </c>
      <c r="E251" s="2" t="str">
        <f>VLOOKUP(D251,'[2]Road Vehicles Updated'!$E:$E,1,FALSE)</f>
        <v>3GCNWAEH0MG368253</v>
      </c>
      <c r="F251" s="2">
        <v>2021</v>
      </c>
      <c r="G251" s="2" t="s">
        <v>29</v>
      </c>
      <c r="H251" s="2" t="s">
        <v>30</v>
      </c>
      <c r="I251" s="7">
        <v>1499</v>
      </c>
      <c r="J251" s="2" t="s">
        <v>31</v>
      </c>
    </row>
    <row r="252" spans="1:13" hidden="1" x14ac:dyDescent="0.25">
      <c r="A252" s="2" t="s">
        <v>38</v>
      </c>
      <c r="B252" s="1" t="s">
        <v>2</v>
      </c>
      <c r="C252" s="23">
        <v>11290</v>
      </c>
      <c r="D252" s="2" t="s">
        <v>362</v>
      </c>
      <c r="E252" s="2" t="str">
        <f>VLOOKUP(D252,'[2]Road Vehicles Updated'!$E:$E,1,FALSE)</f>
        <v>3GCNWAEH3MG366836</v>
      </c>
      <c r="F252" s="2">
        <v>2021</v>
      </c>
      <c r="G252" s="2" t="s">
        <v>29</v>
      </c>
      <c r="H252" s="2" t="s">
        <v>30</v>
      </c>
      <c r="I252" s="7">
        <v>1499</v>
      </c>
      <c r="J252" s="2" t="s">
        <v>31</v>
      </c>
      <c r="K252" s="9"/>
    </row>
    <row r="253" spans="1:13" x14ac:dyDescent="0.25">
      <c r="A253" s="2" t="s">
        <v>50</v>
      </c>
      <c r="B253" s="1" t="s">
        <v>2</v>
      </c>
      <c r="C253" s="10">
        <v>2508</v>
      </c>
      <c r="D253" s="2" t="s">
        <v>237</v>
      </c>
      <c r="E253" s="2" t="str">
        <f>VLOOKUP(D253,'[2]Road Vehicles Updated'!$E:$E,1,FALSE)</f>
        <v>3GCNWAEH4MG165704</v>
      </c>
      <c r="F253" s="2">
        <v>2021</v>
      </c>
      <c r="G253" s="2" t="s">
        <v>29</v>
      </c>
      <c r="H253" s="2" t="s">
        <v>30</v>
      </c>
      <c r="I253" s="2">
        <v>1499</v>
      </c>
      <c r="J253" s="2" t="s">
        <v>31</v>
      </c>
      <c r="L253" s="43" cm="1">
        <f t="array" ref="L253">_xlfn.XLOOKUP(C253,GMenu_Donna!$A$2:A$423,GMenu_Donna!A$2:$A$423,"NO")</f>
        <v>2508</v>
      </c>
      <c r="M253" s="44" t="str" cm="1">
        <f t="array" ref="M253">_xlfn.XLOOKUP(E253,GMenu_Donna!$G$2:G$423,GMenu_Donna!G$2:$G$423,"NO")</f>
        <v>NO</v>
      </c>
    </row>
    <row r="254" spans="1:13" x14ac:dyDescent="0.25">
      <c r="A254" s="2" t="s">
        <v>50</v>
      </c>
      <c r="B254" s="1" t="s">
        <v>2</v>
      </c>
      <c r="C254" s="10">
        <v>2507</v>
      </c>
      <c r="D254" s="2" t="s">
        <v>236</v>
      </c>
      <c r="E254" s="2" t="str">
        <f>VLOOKUP(D254,'[2]Road Vehicles Updated'!$E:$E,1,FALSE)</f>
        <v>3GCNWAEH4MG172994</v>
      </c>
      <c r="F254" s="2">
        <v>2021</v>
      </c>
      <c r="G254" s="2" t="s">
        <v>29</v>
      </c>
      <c r="H254" s="2" t="s">
        <v>30</v>
      </c>
      <c r="I254" s="2">
        <v>1499</v>
      </c>
      <c r="J254" s="2" t="s">
        <v>31</v>
      </c>
      <c r="L254" s="43" cm="1">
        <f t="array" ref="L254">_xlfn.XLOOKUP(C254,GMenu_Donna!$A$2:A$423,GMenu_Donna!A$2:$A$423,"NO")</f>
        <v>2507</v>
      </c>
      <c r="M254" s="44" t="str" cm="1">
        <f t="array" ref="M254">_xlfn.XLOOKUP(E254,GMenu_Donna!$G$2:G$423,GMenu_Donna!G$2:$G$423,"NO")</f>
        <v>3GCNWAEH4MG172994</v>
      </c>
    </row>
    <row r="255" spans="1:13" hidden="1" x14ac:dyDescent="0.25">
      <c r="A255" s="2" t="s">
        <v>38</v>
      </c>
      <c r="B255" s="1" t="s">
        <v>2</v>
      </c>
      <c r="C255" s="23">
        <v>11289</v>
      </c>
      <c r="D255" s="2" t="s">
        <v>361</v>
      </c>
      <c r="E255" s="2" t="str">
        <f>VLOOKUP(D255,'[2]Road Vehicles Updated'!$E:$E,1,FALSE)</f>
        <v>3GCNWAEH4MG369440</v>
      </c>
      <c r="F255" s="2">
        <v>2021</v>
      </c>
      <c r="G255" s="2" t="s">
        <v>29</v>
      </c>
      <c r="H255" s="2" t="s">
        <v>30</v>
      </c>
      <c r="I255" s="7">
        <v>1499</v>
      </c>
      <c r="J255" s="2" t="s">
        <v>49</v>
      </c>
    </row>
    <row r="256" spans="1:13" hidden="1" x14ac:dyDescent="0.25">
      <c r="A256" s="2" t="s">
        <v>38</v>
      </c>
      <c r="B256" s="1" t="s">
        <v>2</v>
      </c>
      <c r="C256" s="36">
        <v>11265</v>
      </c>
      <c r="D256" s="2" t="s">
        <v>357</v>
      </c>
      <c r="E256" s="2" t="str">
        <f>VLOOKUP(D256,'[2]Road Vehicles Updated'!$E:$E,1,FALSE)</f>
        <v>3GCNWAEH7KG248723</v>
      </c>
      <c r="F256" s="2">
        <v>2019</v>
      </c>
      <c r="G256" s="2" t="s">
        <v>29</v>
      </c>
      <c r="H256" s="2" t="s">
        <v>30</v>
      </c>
      <c r="I256" s="2">
        <v>1499</v>
      </c>
      <c r="J256" s="2" t="s">
        <v>31</v>
      </c>
    </row>
    <row r="257" spans="1:13" x14ac:dyDescent="0.25">
      <c r="A257" s="2" t="s">
        <v>50</v>
      </c>
      <c r="B257" s="1" t="s">
        <v>2</v>
      </c>
      <c r="C257" s="2">
        <v>2395</v>
      </c>
      <c r="D257" s="2" t="s">
        <v>199</v>
      </c>
      <c r="E257" s="2" t="str">
        <f>VLOOKUP(D257,'[2]Road Vehicles Updated'!$E:$E,1,FALSE)</f>
        <v>3GCUKREC7HG279084</v>
      </c>
      <c r="F257" s="2">
        <v>2017</v>
      </c>
      <c r="G257" s="2" t="s">
        <v>29</v>
      </c>
      <c r="H257" s="2" t="s">
        <v>30</v>
      </c>
      <c r="I257" s="2">
        <v>1499</v>
      </c>
      <c r="J257" s="5" t="s">
        <v>51</v>
      </c>
      <c r="L257" s="43" cm="1">
        <f t="array" ref="L257">_xlfn.XLOOKUP(C257,GMenu_Donna!$A$2:A$423,GMenu_Donna!A$2:$A$423,"NO")</f>
        <v>2395</v>
      </c>
      <c r="M257" s="44" t="str" cm="1">
        <f t="array" ref="M257">_xlfn.XLOOKUP(E257,GMenu_Donna!$G$2:G$423,GMenu_Donna!G$2:$G$423,"NO")</f>
        <v>3GCUKREC7HG279084</v>
      </c>
    </row>
    <row r="258" spans="1:13" x14ac:dyDescent="0.25">
      <c r="A258" s="2" t="s">
        <v>402</v>
      </c>
      <c r="B258" s="1" t="s">
        <v>2</v>
      </c>
      <c r="C258" s="2">
        <v>70032</v>
      </c>
      <c r="D258" s="2" t="s">
        <v>404</v>
      </c>
      <c r="E258" s="2" t="str">
        <f>VLOOKUP(D258,'[2]Road Vehicles Updated'!$E:$E,1,FALSE)</f>
        <v>3GCUKREC8EG456964</v>
      </c>
      <c r="F258" s="2">
        <v>2014</v>
      </c>
      <c r="G258" s="2" t="s">
        <v>80</v>
      </c>
      <c r="H258" s="2" t="s">
        <v>30</v>
      </c>
      <c r="I258" s="7">
        <v>1499</v>
      </c>
      <c r="J258" s="2" t="s">
        <v>27</v>
      </c>
      <c r="K258" s="9"/>
      <c r="L258" s="43" cm="1">
        <f t="array" ref="L258">_xlfn.XLOOKUP(C258,GMenu_Donna!$A$2:A$423,GMenu_Donna!A$2:$A$423,"NO")</f>
        <v>70032</v>
      </c>
      <c r="M258" s="44" t="str" cm="1">
        <f t="array" ref="M258">_xlfn.XLOOKUP(E258,GMenu_Donna!$G$2:G$423,GMenu_Donna!G$2:$G$423,"NO")</f>
        <v>3GCUKREC8EG456964</v>
      </c>
    </row>
    <row r="259" spans="1:13" x14ac:dyDescent="0.25">
      <c r="A259" s="2" t="s">
        <v>50</v>
      </c>
      <c r="B259" s="1" t="s">
        <v>2</v>
      </c>
      <c r="C259" s="2">
        <v>2110</v>
      </c>
      <c r="D259" s="2" t="s">
        <v>113</v>
      </c>
      <c r="E259" s="2" t="str">
        <f>VLOOKUP(D259,'[2]Road Vehicles Updated'!$E:$E,1,FALSE)</f>
        <v>3GT92VE33BG131706</v>
      </c>
      <c r="F259" s="2">
        <v>2011</v>
      </c>
      <c r="G259" s="2" t="s">
        <v>80</v>
      </c>
      <c r="H259" s="2" t="s">
        <v>30</v>
      </c>
      <c r="I259" s="2">
        <v>1499</v>
      </c>
      <c r="J259" s="2" t="s">
        <v>108</v>
      </c>
      <c r="L259" s="43" cm="1">
        <f t="array" ref="L259">_xlfn.XLOOKUP(C259,GMenu_Donna!$A$2:A$423,GMenu_Donna!A$2:$A$423,"NO")</f>
        <v>2110</v>
      </c>
      <c r="M259" s="44" t="str" cm="1">
        <f t="array" ref="M259">_xlfn.XLOOKUP(E259,GMenu_Donna!$G$2:G$423,GMenu_Donna!G$2:$G$423,"NO")</f>
        <v>NO</v>
      </c>
    </row>
    <row r="260" spans="1:13" x14ac:dyDescent="0.25">
      <c r="A260" s="2" t="s">
        <v>23</v>
      </c>
      <c r="B260" s="1" t="s">
        <v>2</v>
      </c>
      <c r="C260" s="2">
        <v>70018</v>
      </c>
      <c r="D260" s="2" t="s">
        <v>394</v>
      </c>
      <c r="E260" s="2" t="str">
        <f>VLOOKUP(D260,'[2]Road Vehicles Updated'!$E:$E,1,FALSE)</f>
        <v>3GTEC14V66G211264</v>
      </c>
      <c r="F260" s="2">
        <v>2006</v>
      </c>
      <c r="G260" s="2" t="s">
        <v>80</v>
      </c>
      <c r="H260" s="2" t="s">
        <v>30</v>
      </c>
      <c r="I260" s="2">
        <v>1499</v>
      </c>
      <c r="J260" s="2" t="s">
        <v>395</v>
      </c>
      <c r="L260" s="43" cm="1">
        <f t="array" ref="L260">_xlfn.XLOOKUP(C260,GMenu_Donna!$A$2:A$423,GMenu_Donna!A$2:$A$423,"NO")</f>
        <v>70018</v>
      </c>
      <c r="M260" s="44" t="str" cm="1">
        <f t="array" ref="M260">_xlfn.XLOOKUP(E260,GMenu_Donna!$G$2:G$423,GMenu_Donna!G$2:$G$423,"NO")</f>
        <v>3GTEC14V66G211264</v>
      </c>
    </row>
    <row r="261" spans="1:13" x14ac:dyDescent="0.25">
      <c r="A261" s="2" t="s">
        <v>50</v>
      </c>
      <c r="B261" s="1" t="s">
        <v>2</v>
      </c>
      <c r="C261" s="2">
        <v>1954</v>
      </c>
      <c r="D261" s="2" t="s">
        <v>95</v>
      </c>
      <c r="E261" s="2" t="str">
        <f>VLOOKUP(D261,'[2]Road Vehicles Updated'!$E:$E,1,FALSE)</f>
        <v>3GTEC14X37G238733</v>
      </c>
      <c r="F261" s="2">
        <v>2007</v>
      </c>
      <c r="G261" s="2" t="s">
        <v>80</v>
      </c>
      <c r="H261" s="2" t="s">
        <v>30</v>
      </c>
      <c r="I261" s="2">
        <v>1499</v>
      </c>
      <c r="J261" s="5" t="s">
        <v>96</v>
      </c>
      <c r="L261" s="43" cm="1">
        <f t="array" ref="L261">_xlfn.XLOOKUP(C261,GMenu_Donna!$A$2:A$423,GMenu_Donna!A$2:$A$423,"NO")</f>
        <v>1954</v>
      </c>
      <c r="M261" s="44" t="str" cm="1">
        <f t="array" ref="M261">_xlfn.XLOOKUP(E261,GMenu_Donna!$G$2:G$423,GMenu_Donna!G$2:$G$423,"NO")</f>
        <v>3GTEC14X37G238733</v>
      </c>
    </row>
    <row r="262" spans="1:13" x14ac:dyDescent="0.25">
      <c r="A262" s="2" t="s">
        <v>55</v>
      </c>
      <c r="B262" s="1" t="s">
        <v>2</v>
      </c>
      <c r="C262" s="2">
        <v>2404</v>
      </c>
      <c r="D262" s="2" t="s">
        <v>204</v>
      </c>
      <c r="E262" s="2" t="str">
        <f>VLOOKUP(D262,'[2]Road Vehicles Updated'!$E:$E,1,FALSE)</f>
        <v>3GTP2UEAXBG143926</v>
      </c>
      <c r="F262" s="2">
        <v>2011</v>
      </c>
      <c r="G262" s="2" t="s">
        <v>80</v>
      </c>
      <c r="H262" s="2" t="s">
        <v>30</v>
      </c>
      <c r="I262" s="2">
        <v>1499</v>
      </c>
      <c r="J262" s="5" t="s">
        <v>56</v>
      </c>
      <c r="K262" s="9"/>
      <c r="L262" s="43" cm="1">
        <f t="array" ref="L262">_xlfn.XLOOKUP(C262,GMenu_Donna!$A$2:A$423,GMenu_Donna!A$2:$A$423,"NO")</f>
        <v>2404</v>
      </c>
      <c r="M262" s="44" t="str" cm="1">
        <f t="array" ref="M262">_xlfn.XLOOKUP(E262,GMenu_Donna!$G$2:G$423,GMenu_Donna!G$2:$G$423,"NO")</f>
        <v>3GTP2UEAXBG143926</v>
      </c>
    </row>
    <row r="263" spans="1:13" x14ac:dyDescent="0.25">
      <c r="A263" s="2" t="s">
        <v>50</v>
      </c>
      <c r="B263" s="1" t="s">
        <v>2</v>
      </c>
      <c r="C263" s="2">
        <v>2208</v>
      </c>
      <c r="D263" s="2" t="s">
        <v>129</v>
      </c>
      <c r="E263" s="2" t="str">
        <f>VLOOKUP(D263,'[2]Road Vehicles Updated'!$E:$E,1,FALSE)</f>
        <v>3GTP2VE73DG134479</v>
      </c>
      <c r="F263" s="2">
        <v>2013</v>
      </c>
      <c r="G263" s="2" t="s">
        <v>80</v>
      </c>
      <c r="H263" s="2" t="s">
        <v>30</v>
      </c>
      <c r="I263" s="2">
        <v>1499</v>
      </c>
      <c r="J263" s="2" t="s">
        <v>49</v>
      </c>
      <c r="K263" s="9"/>
      <c r="L263" s="43" cm="1">
        <f t="array" ref="L263">_xlfn.XLOOKUP(C263,GMenu_Donna!$A$2:A$423,GMenu_Donna!A$2:$A$423,"NO")</f>
        <v>2208</v>
      </c>
      <c r="M263" s="44" t="str" cm="1">
        <f t="array" ref="M263">_xlfn.XLOOKUP(E263,GMenu_Donna!$G$2:G$423,GMenu_Donna!G$2:$G$423,"NO")</f>
        <v>3GTP2VE73DG134479</v>
      </c>
    </row>
    <row r="264" spans="1:13" x14ac:dyDescent="0.25">
      <c r="A264" s="2" t="s">
        <v>402</v>
      </c>
      <c r="B264" s="1" t="s">
        <v>2</v>
      </c>
      <c r="C264" s="2">
        <v>70031</v>
      </c>
      <c r="D264" s="2" t="s">
        <v>403</v>
      </c>
      <c r="E264" s="2" t="str">
        <f>VLOOKUP(D264,'[2]Road Vehicles Updated'!$E:$E,1,FALSE)</f>
        <v>3GTU2NEC2JG231899</v>
      </c>
      <c r="F264" s="2">
        <v>2018</v>
      </c>
      <c r="G264" s="2" t="s">
        <v>80</v>
      </c>
      <c r="H264" s="2" t="s">
        <v>30</v>
      </c>
      <c r="I264" s="2">
        <v>1499</v>
      </c>
      <c r="J264" s="2" t="s">
        <v>27</v>
      </c>
      <c r="L264" s="43" cm="1">
        <f t="array" ref="L264">_xlfn.XLOOKUP(C264,GMenu_Donna!$A$2:A$423,GMenu_Donna!A$2:$A$423,"NO")</f>
        <v>70031</v>
      </c>
      <c r="M264" s="44" t="str" cm="1">
        <f t="array" ref="M264">_xlfn.XLOOKUP(E264,GMenu_Donna!$G$2:G$423,GMenu_Donna!G$2:$G$423,"NO")</f>
        <v>NO</v>
      </c>
    </row>
    <row r="265" spans="1:13" hidden="1" x14ac:dyDescent="0.25">
      <c r="A265" s="2" t="s">
        <v>38</v>
      </c>
      <c r="B265" s="1" t="s">
        <v>3</v>
      </c>
      <c r="C265" s="23">
        <v>11257</v>
      </c>
      <c r="D265" s="2" t="s">
        <v>351</v>
      </c>
      <c r="E265" s="2" t="str">
        <f>VLOOKUP(D265,'[2]Road Vehicles Updated'!$E:$E,1,FALSE)</f>
        <v>4LMDF7136LL028694</v>
      </c>
      <c r="F265" s="2">
        <v>2020</v>
      </c>
      <c r="G265" s="2" t="s">
        <v>311</v>
      </c>
      <c r="H265" s="2" t="s">
        <v>312</v>
      </c>
      <c r="I265" s="2"/>
      <c r="J265" s="5" t="s">
        <v>45</v>
      </c>
    </row>
    <row r="266" spans="1:13" hidden="1" x14ac:dyDescent="0.25">
      <c r="A266" s="2" t="s">
        <v>38</v>
      </c>
      <c r="B266" s="1" t="s">
        <v>3</v>
      </c>
      <c r="C266" s="36">
        <v>11181</v>
      </c>
      <c r="D266" s="2" t="s">
        <v>310</v>
      </c>
      <c r="E266" s="2" t="str">
        <f>VLOOKUP(D266,'[2]Road Vehicles Updated'!$E:$E,1,FALSE)</f>
        <v>4LMDF7138JL027480</v>
      </c>
      <c r="F266" s="2">
        <v>2018</v>
      </c>
      <c r="G266" s="2" t="s">
        <v>311</v>
      </c>
      <c r="H266" s="2" t="s">
        <v>312</v>
      </c>
      <c r="I266" s="2"/>
      <c r="J266" s="5" t="s">
        <v>45</v>
      </c>
    </row>
    <row r="267" spans="1:13" x14ac:dyDescent="0.25">
      <c r="A267" s="2" t="s">
        <v>387</v>
      </c>
      <c r="B267" s="1" t="s">
        <v>0</v>
      </c>
      <c r="C267" s="1">
        <v>70008</v>
      </c>
      <c r="D267" s="2" t="s">
        <v>391</v>
      </c>
      <c r="E267" s="2" t="str">
        <f>VLOOKUP(D267,'[2]Road Vehicles Updated'!$E:$E,1,FALSE)</f>
        <v>4T1BK1EB9DU029431</v>
      </c>
      <c r="F267" s="2">
        <v>2013</v>
      </c>
      <c r="G267" s="2" t="s">
        <v>233</v>
      </c>
      <c r="H267" s="2" t="s">
        <v>35</v>
      </c>
      <c r="I267" s="7">
        <v>7398</v>
      </c>
      <c r="J267" s="12" t="s">
        <v>390</v>
      </c>
      <c r="L267" s="43" cm="1">
        <f t="array" ref="L267">_xlfn.XLOOKUP(C267,GMenu_Donna!$A$2:A$423,GMenu_Donna!A$2:$A$423,"NO")</f>
        <v>70008</v>
      </c>
      <c r="M267" s="44" t="str" cm="1">
        <f t="array" ref="M267">_xlfn.XLOOKUP(E267,GMenu_Donna!$G$2:G$423,GMenu_Donna!G$2:$G$423,"NO")</f>
        <v>4T1BK1EB9DU029431</v>
      </c>
    </row>
    <row r="268" spans="1:13" hidden="1" x14ac:dyDescent="0.25">
      <c r="A268" s="2" t="s">
        <v>14</v>
      </c>
      <c r="B268" s="2" t="s">
        <v>1</v>
      </c>
      <c r="C268" s="23">
        <v>11138</v>
      </c>
      <c r="D268" s="2" t="s">
        <v>301</v>
      </c>
      <c r="E268" s="2" t="str">
        <f>VLOOKUP(D268,'[2]Road Vehicles Updated'!$E:$E,1,FALSE)</f>
        <v>4V4NC9EH0JN891254</v>
      </c>
      <c r="F268" s="2">
        <v>2018</v>
      </c>
      <c r="G268" s="2" t="s">
        <v>135</v>
      </c>
      <c r="H268" s="2" t="s">
        <v>26</v>
      </c>
      <c r="I268" s="2">
        <v>50639</v>
      </c>
      <c r="J268" s="5" t="s">
        <v>46</v>
      </c>
    </row>
    <row r="269" spans="1:13" hidden="1" x14ac:dyDescent="0.25">
      <c r="A269" s="2" t="s">
        <v>14</v>
      </c>
      <c r="B269" s="2" t="s">
        <v>1</v>
      </c>
      <c r="C269" s="23">
        <v>11130</v>
      </c>
      <c r="D269" s="2" t="s">
        <v>293</v>
      </c>
      <c r="E269" s="2" t="str">
        <f>VLOOKUP(D269,'[2]Road Vehicles Updated'!$E:$E,1,FALSE)</f>
        <v>4V4NC9EH1JN891246</v>
      </c>
      <c r="F269" s="2">
        <v>2018</v>
      </c>
      <c r="G269" s="2" t="s">
        <v>135</v>
      </c>
      <c r="H269" s="2" t="s">
        <v>26</v>
      </c>
      <c r="I269" s="2">
        <v>50639</v>
      </c>
      <c r="J269" s="5" t="s">
        <v>46</v>
      </c>
    </row>
    <row r="270" spans="1:13" hidden="1" x14ac:dyDescent="0.25">
      <c r="A270" s="2" t="s">
        <v>14</v>
      </c>
      <c r="B270" s="2" t="s">
        <v>1</v>
      </c>
      <c r="C270" s="23">
        <v>11249</v>
      </c>
      <c r="D270" s="2" t="s">
        <v>335</v>
      </c>
      <c r="E270" s="2" t="str">
        <f>VLOOKUP(D270,'[2]Road Vehicles Updated'!$E:$E,1,FALSE)</f>
        <v>4V4NC9EH1LN270334</v>
      </c>
      <c r="F270" s="2">
        <v>2020</v>
      </c>
      <c r="G270" s="2" t="s">
        <v>135</v>
      </c>
      <c r="H270" s="2" t="s">
        <v>26</v>
      </c>
      <c r="I270" s="2">
        <v>50639</v>
      </c>
      <c r="J270" s="5" t="s">
        <v>46</v>
      </c>
    </row>
    <row r="271" spans="1:13" hidden="1" x14ac:dyDescent="0.25">
      <c r="A271" s="2" t="s">
        <v>14</v>
      </c>
      <c r="B271" s="2" t="s">
        <v>1</v>
      </c>
      <c r="C271" s="23">
        <v>11139</v>
      </c>
      <c r="D271" s="2" t="s">
        <v>302</v>
      </c>
      <c r="E271" s="2" t="str">
        <f>VLOOKUP(D271,'[2]Road Vehicles Updated'!$E:$E,1,FALSE)</f>
        <v>4V4NC9EH2JN891255</v>
      </c>
      <c r="F271" s="2">
        <v>2018</v>
      </c>
      <c r="G271" s="2" t="s">
        <v>135</v>
      </c>
      <c r="H271" s="2" t="s">
        <v>26</v>
      </c>
      <c r="I271" s="2">
        <v>50639</v>
      </c>
      <c r="J271" s="5" t="s">
        <v>46</v>
      </c>
    </row>
    <row r="272" spans="1:13" hidden="1" x14ac:dyDescent="0.25">
      <c r="A272" s="2" t="s">
        <v>14</v>
      </c>
      <c r="B272" s="2" t="s">
        <v>1</v>
      </c>
      <c r="C272" s="23">
        <v>11131</v>
      </c>
      <c r="D272" s="2" t="s">
        <v>294</v>
      </c>
      <c r="E272" s="2" t="str">
        <f>VLOOKUP(D272,'[2]Road Vehicles Updated'!$E:$E,1,FALSE)</f>
        <v>4V4NC9EH3JN891247</v>
      </c>
      <c r="F272" s="2">
        <v>2018</v>
      </c>
      <c r="G272" s="2" t="s">
        <v>135</v>
      </c>
      <c r="H272" s="2" t="s">
        <v>26</v>
      </c>
      <c r="I272" s="2">
        <v>50639</v>
      </c>
      <c r="J272" s="5" t="s">
        <v>46</v>
      </c>
    </row>
    <row r="273" spans="1:11" hidden="1" x14ac:dyDescent="0.25">
      <c r="A273" s="2" t="s">
        <v>14</v>
      </c>
      <c r="B273" s="2" t="s">
        <v>1</v>
      </c>
      <c r="C273" s="23">
        <v>11134</v>
      </c>
      <c r="D273" s="2" t="s">
        <v>297</v>
      </c>
      <c r="E273" s="2" t="str">
        <f>VLOOKUP(D273,'[2]Road Vehicles Updated'!$E:$E,1,FALSE)</f>
        <v>4V4NC9EH3JN891250</v>
      </c>
      <c r="F273" s="2">
        <v>2018</v>
      </c>
      <c r="G273" s="2" t="s">
        <v>135</v>
      </c>
      <c r="H273" s="2" t="s">
        <v>26</v>
      </c>
      <c r="I273" s="2">
        <v>50639</v>
      </c>
      <c r="J273" s="5" t="s">
        <v>46</v>
      </c>
    </row>
    <row r="274" spans="1:11" hidden="1" x14ac:dyDescent="0.25">
      <c r="A274" s="2" t="s">
        <v>14</v>
      </c>
      <c r="B274" s="2" t="s">
        <v>1</v>
      </c>
      <c r="C274" s="23">
        <v>11250</v>
      </c>
      <c r="D274" s="2" t="s">
        <v>336</v>
      </c>
      <c r="E274" s="2" t="str">
        <f>VLOOKUP(D274,'[2]Road Vehicles Updated'!$E:$E,1,FALSE)</f>
        <v>4V4NC9EH3LN270335</v>
      </c>
      <c r="F274" s="2">
        <v>2020</v>
      </c>
      <c r="G274" s="2" t="s">
        <v>135</v>
      </c>
      <c r="H274" s="2" t="s">
        <v>26</v>
      </c>
      <c r="I274" s="2">
        <v>50639</v>
      </c>
      <c r="J274" s="5" t="s">
        <v>46</v>
      </c>
    </row>
    <row r="275" spans="1:11" hidden="1" x14ac:dyDescent="0.25">
      <c r="A275" s="2" t="s">
        <v>14</v>
      </c>
      <c r="B275" s="2" t="s">
        <v>1</v>
      </c>
      <c r="C275" s="23">
        <v>11140</v>
      </c>
      <c r="D275" s="2" t="s">
        <v>303</v>
      </c>
      <c r="E275" s="2" t="str">
        <f>VLOOKUP(D275,'[2]Road Vehicles Updated'!$E:$E,1,FALSE)</f>
        <v>4V4NC9EH4JN891256</v>
      </c>
      <c r="F275" s="2">
        <v>2018</v>
      </c>
      <c r="G275" s="2" t="s">
        <v>135</v>
      </c>
      <c r="H275" s="2" t="s">
        <v>26</v>
      </c>
      <c r="I275" s="2">
        <v>50639</v>
      </c>
      <c r="J275" s="5" t="s">
        <v>46</v>
      </c>
    </row>
    <row r="276" spans="1:11" hidden="1" x14ac:dyDescent="0.25">
      <c r="A276" s="2" t="s">
        <v>14</v>
      </c>
      <c r="B276" s="2" t="s">
        <v>1</v>
      </c>
      <c r="C276" s="23">
        <v>11245</v>
      </c>
      <c r="D276" s="2" t="s">
        <v>307</v>
      </c>
      <c r="E276" s="2" t="str">
        <f>VLOOKUP(D276,'[2]Road Vehicles Updated'!$E:$E,1,FALSE)</f>
        <v>4V4NC9EH4LN270330</v>
      </c>
      <c r="F276" s="2">
        <v>2020</v>
      </c>
      <c r="G276" s="2" t="s">
        <v>135</v>
      </c>
      <c r="H276" s="2" t="s">
        <v>26</v>
      </c>
      <c r="I276" s="2">
        <v>50639</v>
      </c>
      <c r="J276" s="5" t="s">
        <v>46</v>
      </c>
    </row>
    <row r="277" spans="1:11" hidden="1" x14ac:dyDescent="0.25">
      <c r="A277" s="2" t="s">
        <v>14</v>
      </c>
      <c r="B277" s="2" t="s">
        <v>1</v>
      </c>
      <c r="C277" s="23">
        <v>11132</v>
      </c>
      <c r="D277" s="2" t="s">
        <v>295</v>
      </c>
      <c r="E277" s="2" t="str">
        <f>VLOOKUP(D277,'[2]Road Vehicles Updated'!$E:$E,1,FALSE)</f>
        <v>4V4NC9EH5JN891248</v>
      </c>
      <c r="F277" s="2">
        <v>2018</v>
      </c>
      <c r="G277" s="2" t="s">
        <v>135</v>
      </c>
      <c r="H277" s="2" t="s">
        <v>26</v>
      </c>
      <c r="I277" s="2">
        <v>50639</v>
      </c>
      <c r="J277" s="5" t="s">
        <v>46</v>
      </c>
    </row>
    <row r="278" spans="1:11" hidden="1" x14ac:dyDescent="0.25">
      <c r="A278" s="2" t="s">
        <v>14</v>
      </c>
      <c r="B278" s="2" t="s">
        <v>1</v>
      </c>
      <c r="C278" s="23">
        <v>11135</v>
      </c>
      <c r="D278" s="2" t="s">
        <v>298</v>
      </c>
      <c r="E278" s="2" t="str">
        <f>VLOOKUP(D278,'[2]Road Vehicles Updated'!$E:$E,1,FALSE)</f>
        <v>4V4NC9EH5JN891251</v>
      </c>
      <c r="F278" s="2">
        <v>2018</v>
      </c>
      <c r="G278" s="2" t="s">
        <v>135</v>
      </c>
      <c r="H278" s="2" t="s">
        <v>26</v>
      </c>
      <c r="I278" s="2">
        <v>50639</v>
      </c>
      <c r="J278" s="5" t="s">
        <v>46</v>
      </c>
      <c r="K278" s="9"/>
    </row>
    <row r="279" spans="1:11" hidden="1" x14ac:dyDescent="0.25">
      <c r="A279" s="2" t="s">
        <v>14</v>
      </c>
      <c r="B279" s="2" t="s">
        <v>1</v>
      </c>
      <c r="C279" s="23">
        <v>11251</v>
      </c>
      <c r="D279" s="2" t="s">
        <v>337</v>
      </c>
      <c r="E279" s="2" t="str">
        <f>VLOOKUP(D279,'[2]Road Vehicles Updated'!$E:$E,1,FALSE)</f>
        <v>4V4NC9EH5LN270336</v>
      </c>
      <c r="F279" s="2">
        <v>2020</v>
      </c>
      <c r="G279" s="2" t="s">
        <v>135</v>
      </c>
      <c r="H279" s="2" t="s">
        <v>26</v>
      </c>
      <c r="I279" s="2">
        <v>50639</v>
      </c>
      <c r="J279" s="5" t="s">
        <v>46</v>
      </c>
    </row>
    <row r="280" spans="1:11" hidden="1" x14ac:dyDescent="0.25">
      <c r="A280" s="2" t="s">
        <v>14</v>
      </c>
      <c r="B280" s="2" t="s">
        <v>1</v>
      </c>
      <c r="C280" s="23">
        <v>11127</v>
      </c>
      <c r="D280" s="2" t="s">
        <v>264</v>
      </c>
      <c r="E280" s="2" t="str">
        <f>VLOOKUP(D280,'[2]Road Vehicles Updated'!$E:$E,1,FALSE)</f>
        <v>4V4NC9EH6JN891243</v>
      </c>
      <c r="F280" s="2">
        <v>2018</v>
      </c>
      <c r="G280" s="2" t="s">
        <v>135</v>
      </c>
      <c r="H280" s="2" t="s">
        <v>26</v>
      </c>
      <c r="I280" s="2">
        <v>50639</v>
      </c>
      <c r="J280" s="5" t="s">
        <v>46</v>
      </c>
    </row>
    <row r="281" spans="1:11" hidden="1" x14ac:dyDescent="0.25">
      <c r="A281" s="2" t="s">
        <v>14</v>
      </c>
      <c r="B281" s="2" t="s">
        <v>1</v>
      </c>
      <c r="C281" s="23">
        <v>11141</v>
      </c>
      <c r="D281" s="2" t="s">
        <v>304</v>
      </c>
      <c r="E281" s="2" t="str">
        <f>VLOOKUP(D281,'[2]Road Vehicles Updated'!$E:$E,1,FALSE)</f>
        <v>4V4NC9EH6JN891257</v>
      </c>
      <c r="F281" s="2">
        <v>2018</v>
      </c>
      <c r="G281" s="2" t="s">
        <v>135</v>
      </c>
      <c r="H281" s="2" t="s">
        <v>26</v>
      </c>
      <c r="I281" s="2">
        <v>50639</v>
      </c>
      <c r="J281" s="5" t="s">
        <v>46</v>
      </c>
    </row>
    <row r="282" spans="1:11" hidden="1" x14ac:dyDescent="0.25">
      <c r="A282" s="2" t="s">
        <v>14</v>
      </c>
      <c r="B282" s="2" t="s">
        <v>1</v>
      </c>
      <c r="C282" s="23">
        <v>11243</v>
      </c>
      <c r="D282" s="2" t="s">
        <v>305</v>
      </c>
      <c r="E282" s="2" t="str">
        <f>VLOOKUP(D282,'[2]Road Vehicles Updated'!$E:$E,1,FALSE)</f>
        <v>4V4NC9EH6LN270328</v>
      </c>
      <c r="F282" s="2">
        <v>2020</v>
      </c>
      <c r="G282" s="2" t="s">
        <v>135</v>
      </c>
      <c r="H282" s="2" t="s">
        <v>26</v>
      </c>
      <c r="I282" s="2">
        <v>50639</v>
      </c>
      <c r="J282" s="5" t="s">
        <v>46</v>
      </c>
    </row>
    <row r="283" spans="1:11" hidden="1" x14ac:dyDescent="0.25">
      <c r="A283" s="2" t="s">
        <v>14</v>
      </c>
      <c r="B283" s="2" t="s">
        <v>1</v>
      </c>
      <c r="C283" s="23">
        <v>11246</v>
      </c>
      <c r="D283" s="2" t="s">
        <v>332</v>
      </c>
      <c r="E283" s="2" t="str">
        <f>VLOOKUP(D283,'[2]Road Vehicles Updated'!$E:$E,1,FALSE)</f>
        <v>4V4NC9EH6LN270331</v>
      </c>
      <c r="F283" s="2">
        <v>2020</v>
      </c>
      <c r="G283" s="2" t="s">
        <v>135</v>
      </c>
      <c r="H283" s="2" t="s">
        <v>26</v>
      </c>
      <c r="I283" s="2">
        <v>50639</v>
      </c>
      <c r="J283" s="5" t="s">
        <v>46</v>
      </c>
    </row>
    <row r="284" spans="1:11" hidden="1" x14ac:dyDescent="0.25">
      <c r="A284" s="2" t="s">
        <v>14</v>
      </c>
      <c r="B284" s="2" t="s">
        <v>1</v>
      </c>
      <c r="C284" s="23">
        <v>11133</v>
      </c>
      <c r="D284" s="2" t="s">
        <v>296</v>
      </c>
      <c r="E284" s="2" t="str">
        <f>VLOOKUP(D284,'[2]Road Vehicles Updated'!$E:$E,1,FALSE)</f>
        <v>4V4NC9EH7JN891249</v>
      </c>
      <c r="F284" s="2">
        <v>2018</v>
      </c>
      <c r="G284" s="2" t="s">
        <v>135</v>
      </c>
      <c r="H284" s="2" t="s">
        <v>26</v>
      </c>
      <c r="I284" s="2">
        <v>50639</v>
      </c>
      <c r="J284" s="5" t="s">
        <v>46</v>
      </c>
    </row>
    <row r="285" spans="1:11" hidden="1" x14ac:dyDescent="0.25">
      <c r="A285" s="2" t="s">
        <v>14</v>
      </c>
      <c r="B285" s="2" t="s">
        <v>1</v>
      </c>
      <c r="C285" s="23">
        <v>11136</v>
      </c>
      <c r="D285" s="2" t="s">
        <v>299</v>
      </c>
      <c r="E285" s="2" t="str">
        <f>VLOOKUP(D285,'[2]Road Vehicles Updated'!$E:$E,1,FALSE)</f>
        <v>4V4NC9EH7JN891252</v>
      </c>
      <c r="F285" s="2">
        <v>2018</v>
      </c>
      <c r="G285" s="2" t="s">
        <v>135</v>
      </c>
      <c r="H285" s="2" t="s">
        <v>26</v>
      </c>
      <c r="I285" s="2">
        <v>50639</v>
      </c>
      <c r="J285" s="5" t="s">
        <v>46</v>
      </c>
    </row>
    <row r="286" spans="1:11" hidden="1" x14ac:dyDescent="0.25">
      <c r="A286" s="2" t="s">
        <v>14</v>
      </c>
      <c r="B286" s="2" t="s">
        <v>1</v>
      </c>
      <c r="C286" s="23">
        <v>11128</v>
      </c>
      <c r="D286" s="2" t="s">
        <v>265</v>
      </c>
      <c r="E286" s="2" t="str">
        <f>VLOOKUP(D286,'[2]Road Vehicles Updated'!$E:$E,1,FALSE)</f>
        <v>4V4NC9EH8JN891244</v>
      </c>
      <c r="F286" s="2">
        <v>2018</v>
      </c>
      <c r="G286" s="2" t="s">
        <v>135</v>
      </c>
      <c r="H286" s="2" t="s">
        <v>26</v>
      </c>
      <c r="I286" s="2">
        <v>50639</v>
      </c>
      <c r="J286" s="5" t="s">
        <v>46</v>
      </c>
    </row>
    <row r="287" spans="1:11" hidden="1" x14ac:dyDescent="0.25">
      <c r="A287" s="2" t="s">
        <v>14</v>
      </c>
      <c r="B287" s="2" t="s">
        <v>1</v>
      </c>
      <c r="C287" s="23">
        <v>11244</v>
      </c>
      <c r="D287" s="2" t="s">
        <v>306</v>
      </c>
      <c r="E287" s="2" t="str">
        <f>VLOOKUP(D287,'[2]Road Vehicles Updated'!$E:$E,1,FALSE)</f>
        <v>4V4NC9EH8LN270329</v>
      </c>
      <c r="F287" s="2">
        <v>2020</v>
      </c>
      <c r="G287" s="2" t="s">
        <v>135</v>
      </c>
      <c r="H287" s="2" t="s">
        <v>26</v>
      </c>
      <c r="I287" s="2">
        <v>50639</v>
      </c>
      <c r="J287" s="5" t="s">
        <v>46</v>
      </c>
    </row>
    <row r="288" spans="1:11" hidden="1" x14ac:dyDescent="0.25">
      <c r="A288" s="2" t="s">
        <v>14</v>
      </c>
      <c r="B288" s="2" t="s">
        <v>1</v>
      </c>
      <c r="C288" s="23">
        <v>11247</v>
      </c>
      <c r="D288" s="2" t="s">
        <v>333</v>
      </c>
      <c r="E288" s="2" t="str">
        <f>VLOOKUP(D288,'[2]Road Vehicles Updated'!$E:$E,1,FALSE)</f>
        <v>4V4NC9EH8LN270332</v>
      </c>
      <c r="F288" s="2">
        <v>2020</v>
      </c>
      <c r="G288" s="2" t="s">
        <v>135</v>
      </c>
      <c r="H288" s="2" t="s">
        <v>26</v>
      </c>
      <c r="I288" s="2">
        <v>50639</v>
      </c>
      <c r="J288" s="5" t="s">
        <v>46</v>
      </c>
    </row>
    <row r="289" spans="1:13" hidden="1" x14ac:dyDescent="0.25">
      <c r="A289" s="2" t="s">
        <v>14</v>
      </c>
      <c r="B289" s="2" t="s">
        <v>1</v>
      </c>
      <c r="C289" s="23">
        <v>11137</v>
      </c>
      <c r="D289" s="2" t="s">
        <v>300</v>
      </c>
      <c r="E289" s="2" t="str">
        <f>VLOOKUP(D289,'[2]Road Vehicles Updated'!$E:$E,1,FALSE)</f>
        <v>4V4NC9EH9JN891253</v>
      </c>
      <c r="F289" s="2">
        <v>2018</v>
      </c>
      <c r="G289" s="2" t="s">
        <v>135</v>
      </c>
      <c r="H289" s="2" t="s">
        <v>26</v>
      </c>
      <c r="I289" s="2">
        <v>50639</v>
      </c>
      <c r="J289" s="5" t="s">
        <v>46</v>
      </c>
    </row>
    <row r="290" spans="1:13" hidden="1" x14ac:dyDescent="0.25">
      <c r="A290" s="2" t="s">
        <v>14</v>
      </c>
      <c r="B290" s="2" t="s">
        <v>1</v>
      </c>
      <c r="C290" s="23">
        <v>11129</v>
      </c>
      <c r="D290" s="2" t="s">
        <v>266</v>
      </c>
      <c r="E290" s="2" t="str">
        <f>VLOOKUP(D290,'[2]Road Vehicles Updated'!$E:$E,1,FALSE)</f>
        <v>4V4NC9EHXJN891245</v>
      </c>
      <c r="F290" s="2">
        <v>2018</v>
      </c>
      <c r="G290" s="2" t="s">
        <v>135</v>
      </c>
      <c r="H290" s="2" t="s">
        <v>26</v>
      </c>
      <c r="I290" s="2">
        <v>50639</v>
      </c>
      <c r="J290" s="5" t="s">
        <v>46</v>
      </c>
    </row>
    <row r="291" spans="1:13" hidden="1" x14ac:dyDescent="0.25">
      <c r="A291" s="2" t="s">
        <v>14</v>
      </c>
      <c r="B291" s="2" t="s">
        <v>1</v>
      </c>
      <c r="C291" s="23">
        <v>11248</v>
      </c>
      <c r="D291" s="2" t="s">
        <v>334</v>
      </c>
      <c r="E291" s="2" t="str">
        <f>VLOOKUP(D291,'[2]Road Vehicles Updated'!$E:$E,1,FALSE)</f>
        <v>4V4NC9EHXLN270333</v>
      </c>
      <c r="F291" s="2">
        <v>2020</v>
      </c>
      <c r="G291" s="2" t="s">
        <v>135</v>
      </c>
      <c r="H291" s="2" t="s">
        <v>26</v>
      </c>
      <c r="I291" s="2">
        <v>50639</v>
      </c>
      <c r="J291" s="5" t="s">
        <v>46</v>
      </c>
    </row>
    <row r="292" spans="1:13" x14ac:dyDescent="0.25">
      <c r="A292" s="2" t="s">
        <v>50</v>
      </c>
      <c r="B292" s="2" t="s">
        <v>1</v>
      </c>
      <c r="C292" s="2">
        <v>2141</v>
      </c>
      <c r="D292" s="2" t="s">
        <v>134</v>
      </c>
      <c r="E292" s="2" t="str">
        <f>VLOOKUP(D292,'[2]Road Vehicles Updated'!$E:$E,1,FALSE)</f>
        <v>4V4NC9GG33N346821</v>
      </c>
      <c r="F292" s="2">
        <v>2003</v>
      </c>
      <c r="G292" s="2" t="s">
        <v>135</v>
      </c>
      <c r="H292" s="16" t="s">
        <v>26</v>
      </c>
      <c r="I292" s="2">
        <v>50535</v>
      </c>
      <c r="J292" s="5" t="s">
        <v>39</v>
      </c>
      <c r="L292" s="43" cm="1">
        <f t="array" ref="L292">_xlfn.XLOOKUP(C292,GMenu_Donna!$A$2:A$423,GMenu_Donna!A$2:$A$423,"NO")</f>
        <v>2141</v>
      </c>
      <c r="M292" s="44" t="str" cm="1">
        <f t="array" ref="M292">_xlfn.XLOOKUP(E292,GMenu_Donna!$G$2:G$423,GMenu_Donna!G$2:$G$423,"NO")</f>
        <v>4V4NC9GG33N346821</v>
      </c>
    </row>
    <row r="293" spans="1:13" x14ac:dyDescent="0.25">
      <c r="A293" s="2" t="s">
        <v>50</v>
      </c>
      <c r="B293" s="1" t="s">
        <v>4</v>
      </c>
      <c r="C293" s="2">
        <v>2160</v>
      </c>
      <c r="D293" s="2" t="s">
        <v>118</v>
      </c>
      <c r="E293" s="2" t="str">
        <f>VLOOKUP(D293,'[2]Road Vehicles Updated'!$E:$E,1,FALSE)</f>
        <v>54DB4W1B3CS800537</v>
      </c>
      <c r="F293" s="2">
        <v>2012</v>
      </c>
      <c r="G293" s="2" t="s">
        <v>73</v>
      </c>
      <c r="H293" s="2" t="s">
        <v>119</v>
      </c>
      <c r="I293" s="2">
        <v>21439</v>
      </c>
      <c r="J293" s="2" t="s">
        <v>57</v>
      </c>
      <c r="K293" s="9"/>
      <c r="L293" s="43" cm="1">
        <f t="array" ref="L293">_xlfn.XLOOKUP(C293,GMenu_Donna!$A$2:A$423,GMenu_Donna!A$2:$A$423,"NO")</f>
        <v>2160</v>
      </c>
      <c r="M293" s="44" t="str" cm="1">
        <f t="array" ref="M293">_xlfn.XLOOKUP(E293,GMenu_Donna!$G$2:G$423,GMenu_Donna!G$2:$G$423,"NO")</f>
        <v>54DB4W1B3CS800537</v>
      </c>
    </row>
    <row r="294" spans="1:13" x14ac:dyDescent="0.25">
      <c r="A294" s="2" t="s">
        <v>55</v>
      </c>
      <c r="B294" s="1" t="s">
        <v>4</v>
      </c>
      <c r="C294" s="2">
        <v>2251</v>
      </c>
      <c r="D294" s="2" t="s">
        <v>146</v>
      </c>
      <c r="E294" s="2" t="str">
        <f>VLOOKUP(D294,'[2]Road Vehicles Updated'!$E:$E,1,FALSE)</f>
        <v>54DC4W1B4ES803311</v>
      </c>
      <c r="F294" s="2">
        <v>2015</v>
      </c>
      <c r="G294" s="2" t="s">
        <v>73</v>
      </c>
      <c r="H294" s="2" t="s">
        <v>119</v>
      </c>
      <c r="I294" s="2">
        <v>21439</v>
      </c>
      <c r="J294" s="2" t="s">
        <v>75</v>
      </c>
      <c r="L294" s="43" cm="1">
        <f t="array" ref="L294">_xlfn.XLOOKUP(C294,GMenu_Donna!$A$2:A$423,GMenu_Donna!A$2:$A$423,"NO")</f>
        <v>2251</v>
      </c>
      <c r="M294" s="44" t="str" cm="1">
        <f t="array" ref="M294">_xlfn.XLOOKUP(E294,GMenu_Donna!$G$2:G$423,GMenu_Donna!G$2:$G$423,"NO")</f>
        <v>54DC4W1B4ES803311</v>
      </c>
    </row>
    <row r="295" spans="1:13" x14ac:dyDescent="0.25">
      <c r="A295" s="2" t="s">
        <v>50</v>
      </c>
      <c r="B295" s="1" t="s">
        <v>0</v>
      </c>
      <c r="C295" s="2">
        <v>1948</v>
      </c>
      <c r="D295" s="2" t="s">
        <v>90</v>
      </c>
      <c r="E295" s="2" t="str">
        <f>VLOOKUP(D295,'[2]Road Vehicles Updated'!$E:$E,1,FALSE)</f>
        <v>5LMFU28515LJ16185</v>
      </c>
      <c r="F295" s="2">
        <v>2005</v>
      </c>
      <c r="G295" s="2" t="s">
        <v>91</v>
      </c>
      <c r="H295" s="2" t="s">
        <v>92</v>
      </c>
      <c r="I295" s="2">
        <v>1499</v>
      </c>
      <c r="J295" s="2" t="s">
        <v>93</v>
      </c>
      <c r="L295" s="43" cm="1">
        <f t="array" ref="L295">_xlfn.XLOOKUP(C295,GMenu_Donna!$A$2:A$423,GMenu_Donna!A$2:$A$423,"NO")</f>
        <v>1948</v>
      </c>
      <c r="M295" s="44" t="str" cm="1">
        <f t="array" ref="M295">_xlfn.XLOOKUP(E295,GMenu_Donna!$G$2:G$423,GMenu_Donna!G$2:$G$423,"NO")</f>
        <v>5LMFU28515LJ16185</v>
      </c>
    </row>
    <row r="296" spans="1:13" hidden="1" x14ac:dyDescent="0.25">
      <c r="A296" s="2" t="s">
        <v>14</v>
      </c>
      <c r="B296" s="1" t="s">
        <v>2</v>
      </c>
      <c r="C296" s="23">
        <v>11009</v>
      </c>
      <c r="D296" s="2" t="s">
        <v>271</v>
      </c>
      <c r="E296" s="2" t="str">
        <f>VLOOKUP(D296,'[2]Road Vehicles Updated'!$E:$E,1,FALSE)</f>
        <v>5MADA3233BC019093</v>
      </c>
      <c r="F296" s="2">
        <v>2011</v>
      </c>
      <c r="G296" s="2" t="s">
        <v>272</v>
      </c>
      <c r="H296" s="2" t="s">
        <v>17</v>
      </c>
      <c r="I296" s="2">
        <v>68499</v>
      </c>
      <c r="J296" s="5" t="s">
        <v>18</v>
      </c>
    </row>
    <row r="297" spans="1:13" x14ac:dyDescent="0.25">
      <c r="A297" s="2" t="s">
        <v>50</v>
      </c>
      <c r="B297" s="1" t="s">
        <v>0</v>
      </c>
      <c r="C297" s="2">
        <v>2502</v>
      </c>
      <c r="D297" s="2" t="s">
        <v>232</v>
      </c>
      <c r="E297" s="2" t="str">
        <f>VLOOKUP(D297,'[2]Road Vehicles Updated'!$E:$E,1,FALSE)</f>
        <v>5TDBY5G16LS179546</v>
      </c>
      <c r="F297" s="2">
        <v>2020</v>
      </c>
      <c r="G297" s="2" t="s">
        <v>233</v>
      </c>
      <c r="H297" s="2" t="s">
        <v>234</v>
      </c>
      <c r="I297" s="2">
        <v>1499</v>
      </c>
      <c r="J297" s="5" t="s">
        <v>51</v>
      </c>
      <c r="L297" s="43" cm="1">
        <f t="array" ref="L297">_xlfn.XLOOKUP(C297,GMenu_Donna!$A$2:A$423,GMenu_Donna!A$2:$A$423,"NO")</f>
        <v>2502</v>
      </c>
      <c r="M297" s="44" t="str" cm="1">
        <f t="array" ref="M297">_xlfn.XLOOKUP(E297,GMenu_Donna!$G$2:G$423,GMenu_Donna!G$2:$G$423,"NO")</f>
        <v>5TDBY5G16LS179546</v>
      </c>
    </row>
    <row r="298" spans="1:13" hidden="1" x14ac:dyDescent="0.25">
      <c r="A298" s="2" t="s">
        <v>38</v>
      </c>
      <c r="B298" s="1" t="s">
        <v>0</v>
      </c>
      <c r="C298" s="23">
        <v>11083</v>
      </c>
      <c r="D298" s="2" t="s">
        <v>282</v>
      </c>
      <c r="E298" s="2" t="str">
        <f>VLOOKUP(D298,'[2]Road Vehicles Updated'!$E:$E,1,FALSE)</f>
        <v>KM8J3CA42HU303330</v>
      </c>
      <c r="F298" s="2">
        <v>2017</v>
      </c>
      <c r="G298" s="2" t="s">
        <v>283</v>
      </c>
      <c r="H298" s="8" t="s">
        <v>284</v>
      </c>
      <c r="I298" s="2">
        <v>7398</v>
      </c>
      <c r="J298" s="5" t="s">
        <v>280</v>
      </c>
      <c r="K298" s="9"/>
    </row>
    <row r="299" spans="1:13" hidden="1" x14ac:dyDescent="0.25">
      <c r="A299" s="2" t="s">
        <v>38</v>
      </c>
      <c r="B299" s="1" t="s">
        <v>0</v>
      </c>
      <c r="C299" s="23">
        <v>11084</v>
      </c>
      <c r="D299" s="2" t="s">
        <v>285</v>
      </c>
      <c r="E299" s="2" t="str">
        <f>VLOOKUP(D299,'[2]Road Vehicles Updated'!$E:$E,1,FALSE)</f>
        <v>KM8J3CA45HU289858</v>
      </c>
      <c r="F299" s="2">
        <v>2017</v>
      </c>
      <c r="G299" s="2" t="s">
        <v>283</v>
      </c>
      <c r="H299" s="8" t="s">
        <v>284</v>
      </c>
      <c r="I299" s="2">
        <v>7398</v>
      </c>
      <c r="J299" s="2" t="s">
        <v>31</v>
      </c>
    </row>
    <row r="300" spans="1:13" x14ac:dyDescent="0.25">
      <c r="A300" s="2"/>
      <c r="C300" s="2"/>
      <c r="D300" s="2"/>
      <c r="E300" s="2"/>
      <c r="F300" s="2"/>
      <c r="H300" s="8"/>
      <c r="I300" s="2"/>
    </row>
    <row r="301" spans="1:13" x14ac:dyDescent="0.25">
      <c r="A301" s="2"/>
      <c r="C301" s="2"/>
      <c r="D301" s="2"/>
      <c r="E301" s="2"/>
      <c r="F301" s="2"/>
      <c r="H301" s="8"/>
      <c r="I301" s="2"/>
    </row>
    <row r="302" spans="1:13" s="20" customFormat="1" x14ac:dyDescent="0.25">
      <c r="A302" s="17"/>
      <c r="B302" s="18"/>
      <c r="C302" s="17"/>
      <c r="D302" s="17"/>
      <c r="E302" s="17"/>
      <c r="F302" s="17"/>
      <c r="G302" s="17"/>
      <c r="H302" s="19"/>
      <c r="I302" s="17"/>
      <c r="J302" s="17"/>
    </row>
    <row r="303" spans="1:13" x14ac:dyDescent="0.25">
      <c r="A303" s="2"/>
      <c r="C303" s="2"/>
      <c r="D303" s="2"/>
      <c r="E303" s="2"/>
      <c r="F303" s="2"/>
      <c r="H303" s="8"/>
      <c r="I303" s="2"/>
    </row>
    <row r="304" spans="1:13" x14ac:dyDescent="0.25">
      <c r="A304" s="2"/>
      <c r="C304" s="2"/>
      <c r="D304" s="2"/>
      <c r="E304" s="2"/>
      <c r="F304" s="2"/>
      <c r="H304" s="8"/>
      <c r="I304" s="2"/>
    </row>
    <row r="305" spans="1:11" x14ac:dyDescent="0.25">
      <c r="A305" s="15" t="s">
        <v>466</v>
      </c>
      <c r="C305" s="2"/>
      <c r="D305" s="2"/>
      <c r="E305" s="2"/>
      <c r="F305" s="2"/>
      <c r="H305" s="8"/>
      <c r="I305" s="2"/>
    </row>
    <row r="306" spans="1:11" x14ac:dyDescent="0.25">
      <c r="A306" s="2" t="s">
        <v>55</v>
      </c>
      <c r="B306" s="1" t="s">
        <v>2</v>
      </c>
      <c r="C306" s="2">
        <v>1856</v>
      </c>
      <c r="D306" s="2" t="s">
        <v>72</v>
      </c>
      <c r="E306" s="2" t="e">
        <f>VLOOKUP(D306,'[2]Road Vehicles Updated'!$E:$E,1,FALSE)</f>
        <v>#N/A</v>
      </c>
      <c r="F306" s="2">
        <v>1987</v>
      </c>
      <c r="G306" s="2" t="s">
        <v>73</v>
      </c>
      <c r="H306" s="2" t="s">
        <v>74</v>
      </c>
      <c r="I306" s="2">
        <v>1499</v>
      </c>
      <c r="J306" s="2" t="s">
        <v>75</v>
      </c>
      <c r="K306" s="21">
        <v>46048</v>
      </c>
    </row>
    <row r="307" spans="1:11" x14ac:dyDescent="0.25">
      <c r="A307" s="2" t="s">
        <v>50</v>
      </c>
      <c r="B307" s="1" t="s">
        <v>2</v>
      </c>
      <c r="C307" s="2">
        <v>1919</v>
      </c>
      <c r="D307" s="2" t="s">
        <v>84</v>
      </c>
      <c r="E307" s="2" t="e">
        <f>VLOOKUP(D307,'[2]Road Vehicles Updated'!$E:$E,1,FALSE)</f>
        <v>#N/A</v>
      </c>
      <c r="F307" s="2">
        <v>2006</v>
      </c>
      <c r="G307" s="2" t="s">
        <v>80</v>
      </c>
      <c r="H307" s="2" t="s">
        <v>30</v>
      </c>
      <c r="I307" s="2">
        <v>1499</v>
      </c>
      <c r="J307" s="2" t="s">
        <v>85</v>
      </c>
      <c r="K307" s="21">
        <v>46290</v>
      </c>
    </row>
    <row r="308" spans="1:11" x14ac:dyDescent="0.25">
      <c r="A308" s="2" t="s">
        <v>50</v>
      </c>
      <c r="B308" s="1" t="s">
        <v>0</v>
      </c>
      <c r="C308" s="2">
        <v>1924</v>
      </c>
      <c r="D308" s="2" t="s">
        <v>86</v>
      </c>
      <c r="E308" s="2" t="e">
        <f>VLOOKUP(D308,'[2]Road Vehicles Updated'!$E:$E,1,FALSE)</f>
        <v>#N/A</v>
      </c>
      <c r="F308" s="2">
        <v>2007</v>
      </c>
      <c r="G308" s="2" t="s">
        <v>80</v>
      </c>
      <c r="H308" s="2" t="s">
        <v>87</v>
      </c>
      <c r="I308" s="2">
        <v>1499</v>
      </c>
      <c r="J308" s="5" t="s">
        <v>51</v>
      </c>
      <c r="K308" s="21">
        <v>46259</v>
      </c>
    </row>
    <row r="309" spans="1:11" x14ac:dyDescent="0.25">
      <c r="A309" s="2" t="s">
        <v>50</v>
      </c>
      <c r="B309" s="1" t="s">
        <v>2</v>
      </c>
      <c r="C309" s="2">
        <v>1930</v>
      </c>
      <c r="D309" s="2" t="s">
        <v>88</v>
      </c>
      <c r="E309" s="2" t="e">
        <f>VLOOKUP(D309,'[2]Road Vehicles Updated'!$E:$E,1,FALSE)</f>
        <v>#N/A</v>
      </c>
      <c r="F309" s="2">
        <v>2006</v>
      </c>
      <c r="G309" s="2" t="s">
        <v>29</v>
      </c>
      <c r="H309" s="2" t="s">
        <v>30</v>
      </c>
      <c r="I309" s="2">
        <v>1499</v>
      </c>
      <c r="J309" s="2" t="s">
        <v>89</v>
      </c>
      <c r="K309" s="21">
        <v>46259</v>
      </c>
    </row>
    <row r="310" spans="1:11" x14ac:dyDescent="0.25">
      <c r="A310" s="2" t="s">
        <v>55</v>
      </c>
      <c r="B310" s="1" t="s">
        <v>0</v>
      </c>
      <c r="C310" s="2">
        <v>2052</v>
      </c>
      <c r="D310" s="2" t="s">
        <v>99</v>
      </c>
      <c r="E310" s="2" t="e">
        <f>VLOOKUP(D310,'[2]Road Vehicles Updated'!$E:$E,1,FALSE)</f>
        <v>#N/A</v>
      </c>
      <c r="F310" s="2">
        <v>2009</v>
      </c>
      <c r="G310" s="2" t="s">
        <v>67</v>
      </c>
      <c r="H310" s="2" t="s">
        <v>100</v>
      </c>
      <c r="I310" s="2">
        <v>1499</v>
      </c>
      <c r="J310" s="5" t="s">
        <v>56</v>
      </c>
      <c r="K310" s="21">
        <v>46290</v>
      </c>
    </row>
    <row r="311" spans="1:11" x14ac:dyDescent="0.25">
      <c r="A311" s="2" t="s">
        <v>50</v>
      </c>
      <c r="B311" s="1" t="s">
        <v>2</v>
      </c>
      <c r="C311" s="2">
        <v>2062</v>
      </c>
      <c r="D311" s="2" t="s">
        <v>103</v>
      </c>
      <c r="E311" s="2" t="e">
        <f>VLOOKUP(D311,'[2]Road Vehicles Updated'!$E:$E,1,FALSE)</f>
        <v>#N/A</v>
      </c>
      <c r="F311" s="2">
        <v>2009</v>
      </c>
      <c r="G311" s="2" t="s">
        <v>80</v>
      </c>
      <c r="H311" s="2" t="s">
        <v>30</v>
      </c>
      <c r="I311" s="2">
        <v>1499</v>
      </c>
      <c r="J311" s="2" t="s">
        <v>31</v>
      </c>
      <c r="K311" s="21">
        <v>46259</v>
      </c>
    </row>
    <row r="312" spans="1:11" x14ac:dyDescent="0.25">
      <c r="A312" s="2" t="s">
        <v>50</v>
      </c>
      <c r="B312" s="1" t="s">
        <v>2</v>
      </c>
      <c r="C312" s="2">
        <v>2064</v>
      </c>
      <c r="D312" s="2" t="s">
        <v>105</v>
      </c>
      <c r="E312" s="2" t="e">
        <f>VLOOKUP(D312,'[2]Road Vehicles Updated'!$E:$E,1,FALSE)</f>
        <v>#N/A</v>
      </c>
      <c r="F312" s="2">
        <v>2009</v>
      </c>
      <c r="G312" s="2" t="s">
        <v>80</v>
      </c>
      <c r="H312" s="2" t="s">
        <v>30</v>
      </c>
      <c r="I312" s="2">
        <v>1499</v>
      </c>
      <c r="J312" s="2" t="s">
        <v>31</v>
      </c>
      <c r="K312" s="21">
        <v>46290</v>
      </c>
    </row>
    <row r="313" spans="1:11" x14ac:dyDescent="0.25">
      <c r="A313" s="2" t="s">
        <v>50</v>
      </c>
      <c r="B313" s="1" t="s">
        <v>2</v>
      </c>
      <c r="C313" s="2">
        <v>2075</v>
      </c>
      <c r="D313" s="2" t="s">
        <v>110</v>
      </c>
      <c r="E313" s="2" t="e">
        <f>VLOOKUP(D313,'[2]Road Vehicles Updated'!$E:$E,1,FALSE)</f>
        <v>#N/A</v>
      </c>
      <c r="F313" s="2">
        <v>2010</v>
      </c>
      <c r="G313" s="2" t="s">
        <v>80</v>
      </c>
      <c r="H313" s="2" t="s">
        <v>30</v>
      </c>
      <c r="I313" s="2">
        <v>1499</v>
      </c>
      <c r="J313" s="2" t="s">
        <v>56</v>
      </c>
      <c r="K313" s="21">
        <v>46259</v>
      </c>
    </row>
    <row r="314" spans="1:11" x14ac:dyDescent="0.25">
      <c r="A314" s="2" t="s">
        <v>50</v>
      </c>
      <c r="B314" s="1" t="s">
        <v>2</v>
      </c>
      <c r="C314" s="2">
        <v>2214</v>
      </c>
      <c r="D314" s="2" t="s">
        <v>132</v>
      </c>
      <c r="E314" s="2" t="e">
        <f>VLOOKUP(D314,'[2]Road Vehicles Updated'!$E:$E,1,FALSE)</f>
        <v>#N/A</v>
      </c>
      <c r="F314" s="2">
        <v>2013</v>
      </c>
      <c r="G314" s="2" t="s">
        <v>80</v>
      </c>
      <c r="H314" s="2" t="s">
        <v>30</v>
      </c>
      <c r="I314" s="2">
        <v>1499</v>
      </c>
      <c r="J314" s="5" t="s">
        <v>120</v>
      </c>
      <c r="K314" s="21">
        <v>46259</v>
      </c>
    </row>
    <row r="315" spans="1:11" x14ac:dyDescent="0.25">
      <c r="A315" s="2" t="s">
        <v>50</v>
      </c>
      <c r="B315" s="1" t="s">
        <v>2</v>
      </c>
      <c r="C315" s="2">
        <v>2243</v>
      </c>
      <c r="D315" s="2" t="s">
        <v>140</v>
      </c>
      <c r="E315" s="2" t="e">
        <f>VLOOKUP(D315,'[2]Road Vehicles Updated'!$E:$E,1,FALSE)</f>
        <v>#N/A</v>
      </c>
      <c r="F315" s="2">
        <v>2014</v>
      </c>
      <c r="G315" s="2" t="s">
        <v>80</v>
      </c>
      <c r="H315" s="2" t="s">
        <v>30</v>
      </c>
      <c r="I315" s="2">
        <v>1499</v>
      </c>
      <c r="J315" s="2" t="s">
        <v>31</v>
      </c>
      <c r="K315" s="21">
        <v>46290</v>
      </c>
    </row>
    <row r="316" spans="1:11" x14ac:dyDescent="0.25">
      <c r="A316" s="2" t="s">
        <v>50</v>
      </c>
      <c r="B316" s="1" t="s">
        <v>2</v>
      </c>
      <c r="C316" s="2">
        <v>2248</v>
      </c>
      <c r="D316" s="2" t="s">
        <v>145</v>
      </c>
      <c r="E316" s="2" t="e">
        <f>VLOOKUP(D316,'[2]Road Vehicles Updated'!$E:$E,1,FALSE)</f>
        <v>#N/A</v>
      </c>
      <c r="F316" s="2">
        <v>2014</v>
      </c>
      <c r="G316" s="2" t="s">
        <v>80</v>
      </c>
      <c r="H316" s="2" t="s">
        <v>30</v>
      </c>
      <c r="I316" s="2">
        <v>1499</v>
      </c>
      <c r="J316" s="2" t="s">
        <v>31</v>
      </c>
      <c r="K316" s="21">
        <v>46259</v>
      </c>
    </row>
    <row r="317" spans="1:11" x14ac:dyDescent="0.25">
      <c r="A317" s="2" t="s">
        <v>50</v>
      </c>
      <c r="B317" s="1" t="s">
        <v>2</v>
      </c>
      <c r="C317" s="2">
        <v>2263</v>
      </c>
      <c r="D317" s="2" t="s">
        <v>152</v>
      </c>
      <c r="E317" s="2" t="e">
        <f>VLOOKUP(D317,'[2]Road Vehicles Updated'!$E:$E,1,FALSE)</f>
        <v>#N/A</v>
      </c>
      <c r="F317" s="2">
        <v>2014</v>
      </c>
      <c r="G317" s="2" t="s">
        <v>80</v>
      </c>
      <c r="H317" s="2" t="s">
        <v>30</v>
      </c>
      <c r="I317" s="2">
        <v>1499</v>
      </c>
      <c r="J317" s="2" t="s">
        <v>31</v>
      </c>
      <c r="K317" s="21">
        <v>46259</v>
      </c>
    </row>
    <row r="318" spans="1:11" x14ac:dyDescent="0.25">
      <c r="A318" s="2" t="s">
        <v>50</v>
      </c>
      <c r="B318" s="1" t="s">
        <v>2</v>
      </c>
      <c r="C318" s="2">
        <v>2274</v>
      </c>
      <c r="D318" s="2" t="s">
        <v>157</v>
      </c>
      <c r="E318" s="2" t="e">
        <f>VLOOKUP(D318,'[2]Road Vehicles Updated'!$E:$E,1,FALSE)</f>
        <v>#N/A</v>
      </c>
      <c r="F318" s="2">
        <v>2015</v>
      </c>
      <c r="G318" s="2" t="s">
        <v>137</v>
      </c>
      <c r="H318" s="2" t="s">
        <v>30</v>
      </c>
      <c r="I318" s="2">
        <v>1499</v>
      </c>
      <c r="J318" s="2" t="s">
        <v>31</v>
      </c>
      <c r="K318" s="21">
        <v>46259</v>
      </c>
    </row>
    <row r="319" spans="1:11" x14ac:dyDescent="0.25">
      <c r="A319" s="2" t="s">
        <v>50</v>
      </c>
      <c r="B319" s="1" t="s">
        <v>2</v>
      </c>
      <c r="C319" s="2">
        <v>2319</v>
      </c>
      <c r="D319" s="2" t="s">
        <v>171</v>
      </c>
      <c r="E319" s="2" t="e">
        <f>VLOOKUP(D319,'[2]Road Vehicles Updated'!$E:$E,1,FALSE)</f>
        <v>#N/A</v>
      </c>
      <c r="F319" s="2">
        <v>2015</v>
      </c>
      <c r="G319" s="2" t="s">
        <v>137</v>
      </c>
      <c r="H319" s="2" t="s">
        <v>30</v>
      </c>
      <c r="I319" s="2">
        <v>1499</v>
      </c>
      <c r="J319" s="2" t="s">
        <v>49</v>
      </c>
      <c r="K319" s="21">
        <v>46290</v>
      </c>
    </row>
    <row r="320" spans="1:11" x14ac:dyDescent="0.25">
      <c r="A320" s="2" t="s">
        <v>50</v>
      </c>
      <c r="B320" s="1" t="s">
        <v>3</v>
      </c>
      <c r="C320" s="2">
        <v>2328</v>
      </c>
      <c r="D320" s="2" t="s">
        <v>173</v>
      </c>
      <c r="E320" s="2" t="e">
        <f>VLOOKUP(D320,'[2]Road Vehicles Updated'!$E:$E,1,FALSE)</f>
        <v>#N/A</v>
      </c>
      <c r="F320" s="2">
        <v>2005</v>
      </c>
      <c r="G320" s="2" t="s">
        <v>174</v>
      </c>
      <c r="H320" s="2" t="s">
        <v>175</v>
      </c>
      <c r="I320" s="2"/>
      <c r="J320" s="5" t="s">
        <v>96</v>
      </c>
      <c r="K320" s="21" t="s">
        <v>467</v>
      </c>
    </row>
    <row r="321" spans="1:13" x14ac:dyDescent="0.25">
      <c r="A321" s="2" t="s">
        <v>50</v>
      </c>
      <c r="B321" s="1" t="s">
        <v>2</v>
      </c>
      <c r="C321" s="2">
        <v>2463</v>
      </c>
      <c r="D321" s="2" t="s">
        <v>228</v>
      </c>
      <c r="E321" s="2" t="e">
        <f>VLOOKUP(D321,'[2]Road Vehicles Updated'!$E:$E,1,FALSE)</f>
        <v>#N/A</v>
      </c>
      <c r="F321" s="2">
        <v>2018</v>
      </c>
      <c r="G321" s="2" t="s">
        <v>137</v>
      </c>
      <c r="H321" s="2" t="s">
        <v>148</v>
      </c>
      <c r="I321" s="2">
        <v>21499</v>
      </c>
      <c r="J321" s="5" t="s">
        <v>117</v>
      </c>
      <c r="K321" s="22">
        <v>46257</v>
      </c>
    </row>
    <row r="322" spans="1:13" x14ac:dyDescent="0.25">
      <c r="A322" s="2" t="s">
        <v>50</v>
      </c>
      <c r="B322" s="1" t="s">
        <v>2</v>
      </c>
      <c r="C322" s="2">
        <v>2501</v>
      </c>
      <c r="D322" s="2" t="s">
        <v>230</v>
      </c>
      <c r="E322" s="2" t="e">
        <f>VLOOKUP(D322,'[2]Road Vehicles Updated'!$E:$E,1,FALSE)</f>
        <v>#N/A</v>
      </c>
      <c r="F322" s="2">
        <v>2015</v>
      </c>
      <c r="G322" s="2" t="s">
        <v>67</v>
      </c>
      <c r="H322" s="2" t="s">
        <v>30</v>
      </c>
      <c r="I322" s="2">
        <v>1499</v>
      </c>
      <c r="J322" s="5" t="s">
        <v>231</v>
      </c>
      <c r="K322" s="21">
        <v>46106</v>
      </c>
    </row>
    <row r="323" spans="1:13" x14ac:dyDescent="0.25">
      <c r="A323" s="28" t="s">
        <v>14</v>
      </c>
      <c r="B323" s="29" t="s">
        <v>2</v>
      </c>
      <c r="C323" s="28">
        <v>10847</v>
      </c>
      <c r="D323" s="28" t="s">
        <v>256</v>
      </c>
      <c r="E323" s="28" t="e">
        <f>VLOOKUP(D323,'[2]Road Vehicles Updated'!$E:$E,1,FALSE)</f>
        <v>#N/A</v>
      </c>
      <c r="F323" s="28">
        <v>2014</v>
      </c>
      <c r="G323" s="28" t="s">
        <v>29</v>
      </c>
      <c r="H323" s="28" t="s">
        <v>30</v>
      </c>
      <c r="I323" s="28">
        <v>1499</v>
      </c>
      <c r="J323" s="28" t="s">
        <v>31</v>
      </c>
      <c r="K323" s="32" t="s">
        <v>472</v>
      </c>
      <c r="L323" s="32"/>
      <c r="M323" s="33"/>
    </row>
    <row r="324" spans="1:13" x14ac:dyDescent="0.25">
      <c r="A324" s="28" t="s">
        <v>14</v>
      </c>
      <c r="B324" s="29" t="s">
        <v>2</v>
      </c>
      <c r="C324" s="28">
        <v>10863</v>
      </c>
      <c r="D324" s="28" t="s">
        <v>260</v>
      </c>
      <c r="E324" s="28" t="e">
        <f>VLOOKUP(D324,'[2]Road Vehicles Updated'!$E:$E,1,FALSE)</f>
        <v>#N/A</v>
      </c>
      <c r="F324" s="28">
        <v>2005</v>
      </c>
      <c r="G324" s="28" t="s">
        <v>29</v>
      </c>
      <c r="H324" s="28" t="s">
        <v>30</v>
      </c>
      <c r="I324" s="28">
        <v>21499</v>
      </c>
      <c r="J324" s="30" t="s">
        <v>261</v>
      </c>
      <c r="K324" s="35">
        <v>46290</v>
      </c>
      <c r="L324" s="32" t="s">
        <v>472</v>
      </c>
      <c r="M324" s="33"/>
    </row>
    <row r="325" spans="1:13" x14ac:dyDescent="0.25">
      <c r="A325" s="28" t="s">
        <v>14</v>
      </c>
      <c r="B325" s="29" t="s">
        <v>0</v>
      </c>
      <c r="C325" s="28">
        <v>11039</v>
      </c>
      <c r="D325" s="28" t="s">
        <v>278</v>
      </c>
      <c r="E325" s="28" t="e">
        <f>VLOOKUP(D325,'[2]Road Vehicles Updated'!$E:$E,1,FALSE)</f>
        <v>#N/A</v>
      </c>
      <c r="F325" s="28">
        <v>2014</v>
      </c>
      <c r="G325" s="28" t="s">
        <v>29</v>
      </c>
      <c r="H325" s="28" t="s">
        <v>279</v>
      </c>
      <c r="I325" s="28">
        <v>1499</v>
      </c>
      <c r="J325" s="30" t="s">
        <v>280</v>
      </c>
      <c r="K325" s="35">
        <v>46351</v>
      </c>
      <c r="L325" s="32" t="s">
        <v>472</v>
      </c>
      <c r="M325" s="33"/>
    </row>
    <row r="326" spans="1:13" x14ac:dyDescent="0.25">
      <c r="A326" s="28" t="s">
        <v>14</v>
      </c>
      <c r="B326" s="29" t="s">
        <v>0</v>
      </c>
      <c r="C326" s="28">
        <v>11087</v>
      </c>
      <c r="D326" s="28" t="s">
        <v>286</v>
      </c>
      <c r="E326" s="28" t="e">
        <f>VLOOKUP(D326,'[2]Road Vehicles Updated'!$E:$E,1,FALSE)</f>
        <v>#N/A</v>
      </c>
      <c r="F326" s="28">
        <v>2017</v>
      </c>
      <c r="G326" s="28" t="s">
        <v>29</v>
      </c>
      <c r="H326" s="28" t="s">
        <v>279</v>
      </c>
      <c r="I326" s="28">
        <v>1499</v>
      </c>
      <c r="J326" s="30" t="s">
        <v>280</v>
      </c>
      <c r="K326" s="35">
        <v>46351</v>
      </c>
      <c r="L326" s="32" t="s">
        <v>472</v>
      </c>
      <c r="M326" s="33"/>
    </row>
    <row r="327" spans="1:13" x14ac:dyDescent="0.25">
      <c r="A327" s="28" t="s">
        <v>14</v>
      </c>
      <c r="B327" s="29" t="s">
        <v>2</v>
      </c>
      <c r="C327" s="28">
        <v>11188</v>
      </c>
      <c r="D327" s="28" t="s">
        <v>315</v>
      </c>
      <c r="E327" s="28" t="e">
        <f>VLOOKUP(D327,'[2]Road Vehicles Updated'!$E:$E,1,FALSE)</f>
        <v>#N/A</v>
      </c>
      <c r="F327" s="28">
        <v>2018</v>
      </c>
      <c r="G327" s="28" t="s">
        <v>137</v>
      </c>
      <c r="H327" s="28" t="s">
        <v>68</v>
      </c>
      <c r="I327" s="28">
        <v>1499</v>
      </c>
      <c r="J327" s="30" t="s">
        <v>44</v>
      </c>
      <c r="K327" s="35">
        <v>46167</v>
      </c>
      <c r="L327" s="32" t="s">
        <v>472</v>
      </c>
      <c r="M327" s="33"/>
    </row>
    <row r="328" spans="1:13" x14ac:dyDescent="0.25">
      <c r="A328" s="28" t="s">
        <v>14</v>
      </c>
      <c r="B328" s="29" t="s">
        <v>0</v>
      </c>
      <c r="C328" s="28">
        <v>11193</v>
      </c>
      <c r="D328" s="28" t="s">
        <v>320</v>
      </c>
      <c r="E328" s="28" t="e">
        <f>VLOOKUP(D328,'[2]Road Vehicles Updated'!$E:$E,1,FALSE)</f>
        <v>#N/A</v>
      </c>
      <c r="F328" s="28">
        <v>2018</v>
      </c>
      <c r="G328" s="28" t="s">
        <v>67</v>
      </c>
      <c r="H328" s="28" t="s">
        <v>279</v>
      </c>
      <c r="I328" s="28">
        <v>1499</v>
      </c>
      <c r="J328" s="30" t="s">
        <v>280</v>
      </c>
      <c r="K328" s="35">
        <v>46198</v>
      </c>
      <c r="L328" s="32" t="s">
        <v>472</v>
      </c>
      <c r="M328" s="33"/>
    </row>
    <row r="329" spans="1:13" x14ac:dyDescent="0.25">
      <c r="A329" s="28" t="s">
        <v>14</v>
      </c>
      <c r="B329" s="29" t="s">
        <v>0</v>
      </c>
      <c r="C329" s="28">
        <v>11194</v>
      </c>
      <c r="D329" s="28" t="s">
        <v>321</v>
      </c>
      <c r="E329" s="28" t="e">
        <f>VLOOKUP(D329,'[2]Road Vehicles Updated'!$E:$E,1,FALSE)</f>
        <v>#N/A</v>
      </c>
      <c r="F329" s="28">
        <v>2018</v>
      </c>
      <c r="G329" s="28" t="s">
        <v>67</v>
      </c>
      <c r="H329" s="28" t="s">
        <v>279</v>
      </c>
      <c r="I329" s="28">
        <v>1499</v>
      </c>
      <c r="J329" s="30" t="s">
        <v>280</v>
      </c>
      <c r="K329" s="35">
        <v>46198</v>
      </c>
      <c r="L329" s="32" t="s">
        <v>472</v>
      </c>
      <c r="M329" s="33"/>
    </row>
    <row r="330" spans="1:13" x14ac:dyDescent="0.25">
      <c r="A330" s="28" t="s">
        <v>14</v>
      </c>
      <c r="B330" s="29" t="s">
        <v>0</v>
      </c>
      <c r="C330" s="28">
        <v>11205</v>
      </c>
      <c r="D330" s="28" t="s">
        <v>322</v>
      </c>
      <c r="E330" s="28" t="e">
        <f>VLOOKUP(D330,'[2]Road Vehicles Updated'!$E:$E,1,FALSE)</f>
        <v>#N/A</v>
      </c>
      <c r="F330" s="28">
        <v>2019</v>
      </c>
      <c r="G330" s="28" t="s">
        <v>67</v>
      </c>
      <c r="H330" s="28" t="s">
        <v>279</v>
      </c>
      <c r="I330" s="28">
        <v>1499</v>
      </c>
      <c r="J330" s="30" t="s">
        <v>280</v>
      </c>
      <c r="K330" s="35">
        <v>46198</v>
      </c>
      <c r="L330" s="32" t="s">
        <v>472</v>
      </c>
      <c r="M330" s="33"/>
    </row>
    <row r="331" spans="1:13" x14ac:dyDescent="0.25">
      <c r="A331" s="28" t="s">
        <v>14</v>
      </c>
      <c r="B331" s="29" t="s">
        <v>0</v>
      </c>
      <c r="C331" s="28">
        <v>11206</v>
      </c>
      <c r="D331" s="28" t="s">
        <v>323</v>
      </c>
      <c r="E331" s="28" t="e">
        <f>VLOOKUP(D331,'[2]Road Vehicles Updated'!$E:$E,1,FALSE)</f>
        <v>#N/A</v>
      </c>
      <c r="F331" s="28">
        <v>2019</v>
      </c>
      <c r="G331" s="28" t="s">
        <v>67</v>
      </c>
      <c r="H331" s="28" t="s">
        <v>279</v>
      </c>
      <c r="I331" s="28">
        <v>1499</v>
      </c>
      <c r="J331" s="30" t="s">
        <v>280</v>
      </c>
      <c r="K331" s="35">
        <v>46198</v>
      </c>
      <c r="L331" s="32" t="s">
        <v>472</v>
      </c>
      <c r="M331" s="33"/>
    </row>
    <row r="332" spans="1:13" x14ac:dyDescent="0.25">
      <c r="A332" s="28" t="s">
        <v>14</v>
      </c>
      <c r="B332" s="29" t="s">
        <v>0</v>
      </c>
      <c r="C332" s="28">
        <v>11215</v>
      </c>
      <c r="D332" s="28" t="s">
        <v>325</v>
      </c>
      <c r="E332" s="28" t="e">
        <f>VLOOKUP(D332,'[2]Road Vehicles Updated'!$E:$E,1,FALSE)</f>
        <v>#N/A</v>
      </c>
      <c r="F332" s="28">
        <v>2019</v>
      </c>
      <c r="G332" s="28" t="s">
        <v>67</v>
      </c>
      <c r="H332" s="28" t="s">
        <v>279</v>
      </c>
      <c r="I332" s="28">
        <v>1499</v>
      </c>
      <c r="J332" s="30" t="s">
        <v>280</v>
      </c>
      <c r="K332" s="35">
        <v>46198</v>
      </c>
      <c r="L332" s="32" t="s">
        <v>472</v>
      </c>
      <c r="M332" s="33"/>
    </row>
    <row r="333" spans="1:13" x14ac:dyDescent="0.25">
      <c r="A333" s="28" t="s">
        <v>14</v>
      </c>
      <c r="B333" s="29" t="s">
        <v>0</v>
      </c>
      <c r="C333" s="28">
        <v>11216</v>
      </c>
      <c r="D333" s="28" t="s">
        <v>326</v>
      </c>
      <c r="E333" s="28" t="e">
        <f>VLOOKUP(D333,'[2]Road Vehicles Updated'!$E:$E,1,FALSE)</f>
        <v>#N/A</v>
      </c>
      <c r="F333" s="28">
        <v>2019</v>
      </c>
      <c r="G333" s="28" t="s">
        <v>67</v>
      </c>
      <c r="H333" s="28" t="s">
        <v>279</v>
      </c>
      <c r="I333" s="28">
        <v>1499</v>
      </c>
      <c r="J333" s="30" t="s">
        <v>280</v>
      </c>
      <c r="K333" s="35">
        <v>46198</v>
      </c>
      <c r="L333" s="32" t="s">
        <v>472</v>
      </c>
      <c r="M333" s="33"/>
    </row>
    <row r="334" spans="1:13" x14ac:dyDescent="0.25">
      <c r="A334" s="2" t="s">
        <v>14</v>
      </c>
      <c r="B334" s="2" t="s">
        <v>1</v>
      </c>
      <c r="C334" s="24">
        <v>11226</v>
      </c>
      <c r="D334" s="8" t="s">
        <v>398</v>
      </c>
      <c r="E334" s="2" t="e">
        <f>VLOOKUP(D334,'[2]Road Vehicles Updated'!$E:$E,1,FALSE)</f>
        <v>#N/A</v>
      </c>
      <c r="F334" s="2">
        <v>2018</v>
      </c>
      <c r="G334" s="2" t="s">
        <v>60</v>
      </c>
      <c r="H334" s="10" t="s">
        <v>26</v>
      </c>
      <c r="I334" s="2">
        <v>50535</v>
      </c>
      <c r="J334" s="5" t="s">
        <v>40</v>
      </c>
      <c r="K334" s="21" t="s">
        <v>468</v>
      </c>
    </row>
    <row r="335" spans="1:13" x14ac:dyDescent="0.25">
      <c r="A335" s="28" t="s">
        <v>14</v>
      </c>
      <c r="B335" s="29" t="s">
        <v>0</v>
      </c>
      <c r="C335" s="28">
        <v>11261</v>
      </c>
      <c r="D335" s="28" t="s">
        <v>355</v>
      </c>
      <c r="E335" s="28" t="e">
        <f>VLOOKUP(D335,'[2]Road Vehicles Updated'!$E:$E,1,FALSE)</f>
        <v>#N/A</v>
      </c>
      <c r="F335" s="28">
        <v>2020</v>
      </c>
      <c r="G335" s="28" t="s">
        <v>29</v>
      </c>
      <c r="H335" s="28" t="s">
        <v>279</v>
      </c>
      <c r="I335" s="28">
        <v>1499</v>
      </c>
      <c r="J335" s="30" t="s">
        <v>280</v>
      </c>
      <c r="K335" s="35">
        <v>46198</v>
      </c>
      <c r="L335" s="32" t="s">
        <v>472</v>
      </c>
      <c r="M335" s="33"/>
    </row>
    <row r="336" spans="1:13" x14ac:dyDescent="0.25">
      <c r="A336" s="2" t="s">
        <v>23</v>
      </c>
      <c r="B336" s="1" t="s">
        <v>0</v>
      </c>
      <c r="C336" s="26">
        <v>70051</v>
      </c>
      <c r="D336" s="2" t="s">
        <v>418</v>
      </c>
      <c r="E336" s="2" t="e">
        <f>VLOOKUP(D336,'[2]Road Vehicles Updated'!$E:$E,1,FALSE)</f>
        <v>#N/A</v>
      </c>
      <c r="F336" s="2">
        <v>2004</v>
      </c>
      <c r="G336" s="2" t="s">
        <v>137</v>
      </c>
      <c r="H336" s="2" t="s">
        <v>178</v>
      </c>
      <c r="I336" s="2">
        <v>7398</v>
      </c>
      <c r="J336" s="2" t="s">
        <v>419</v>
      </c>
      <c r="K336" s="21">
        <v>46319</v>
      </c>
      <c r="L336" s="43" t="str" cm="1">
        <f t="array" ref="L336">_xlfn.XLOOKUP(C336,GMenu_Donna!$A$2:A$423,GMenu_Donna!A$2:$A$423,"NO")</f>
        <v>NO</v>
      </c>
      <c r="M336" s="44" t="e" cm="1">
        <f t="array" ref="M336">_xlfn.XLOOKUP(E336,GMenu_Donna!$G$2:G$423,GMenu_Donna!G$2:$G$423,"NO")</f>
        <v>#N/A</v>
      </c>
    </row>
    <row r="337" spans="1:33" s="13" customFormat="1" x14ac:dyDescent="0.25">
      <c r="A337" s="2" t="s">
        <v>23</v>
      </c>
      <c r="B337" s="1" t="s">
        <v>2</v>
      </c>
      <c r="C337" s="26">
        <v>70058</v>
      </c>
      <c r="D337" s="2" t="s">
        <v>425</v>
      </c>
      <c r="E337" s="2" t="e">
        <f>VLOOKUP(D337,'[2]Road Vehicles Updated'!$E:$E,1,FALSE)</f>
        <v>#N/A</v>
      </c>
      <c r="F337" s="2">
        <v>2013</v>
      </c>
      <c r="G337" s="2" t="s">
        <v>407</v>
      </c>
      <c r="H337" s="2" t="s">
        <v>30</v>
      </c>
      <c r="I337" s="2">
        <v>1499</v>
      </c>
      <c r="J337" s="2" t="s">
        <v>31</v>
      </c>
      <c r="K337" s="21" t="s">
        <v>467</v>
      </c>
      <c r="L337" s="43" t="str" cm="1">
        <f t="array" ref="L337">_xlfn.XLOOKUP(C337,GMenu_Donna!$A$2:A$423,GMenu_Donna!A$2:$A$423,"NO")</f>
        <v>NO</v>
      </c>
      <c r="M337" s="44" t="e" cm="1">
        <f t="array" ref="M337">_xlfn.XLOOKUP(E337,GMenu_Donna!$G$2:G$423,GMenu_Donna!G$2:$G$423,"NO")</f>
        <v>#N/A</v>
      </c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x14ac:dyDescent="0.25">
      <c r="A338" s="2" t="s">
        <v>50</v>
      </c>
      <c r="B338" s="1" t="s">
        <v>2</v>
      </c>
      <c r="C338" s="26">
        <v>90001</v>
      </c>
      <c r="D338" s="2" t="s">
        <v>446</v>
      </c>
      <c r="E338" s="2" t="e">
        <f>VLOOKUP(D338,'[2]Road Vehicles Updated'!$E:$E,1,FALSE)</f>
        <v>#N/A</v>
      </c>
      <c r="F338" s="2">
        <v>2019</v>
      </c>
      <c r="G338" s="2" t="s">
        <v>137</v>
      </c>
      <c r="H338" s="2" t="s">
        <v>30</v>
      </c>
      <c r="I338" s="2">
        <v>1499</v>
      </c>
      <c r="J338" s="2" t="s">
        <v>31</v>
      </c>
      <c r="K338" s="21">
        <v>46228</v>
      </c>
      <c r="L338" s="43" t="str" cm="1">
        <f t="array" ref="L338">_xlfn.XLOOKUP(C338,GMenu_Donna!$A$2:A$423,GMenu_Donna!A$2:$A$423,"NO")</f>
        <v>NO</v>
      </c>
      <c r="M338" s="44" t="e" cm="1">
        <f t="array" ref="M338">_xlfn.XLOOKUP(E338,GMenu_Donna!$G$2:G$423,GMenu_Donna!G$2:$G$423,"NO")</f>
        <v>#N/A</v>
      </c>
    </row>
    <row r="339" spans="1:33" x14ac:dyDescent="0.25">
      <c r="A339" s="14" t="s">
        <v>14</v>
      </c>
      <c r="B339" s="14" t="s">
        <v>0</v>
      </c>
      <c r="C339" s="38">
        <v>13525</v>
      </c>
      <c r="D339" s="39" t="s">
        <v>476</v>
      </c>
      <c r="E339" s="14"/>
      <c r="F339" s="40">
        <v>2023</v>
      </c>
      <c r="G339" s="41" t="s">
        <v>29</v>
      </c>
      <c r="H339" s="41" t="s">
        <v>479</v>
      </c>
      <c r="I339" s="14">
        <v>1499</v>
      </c>
      <c r="J339" s="34" t="s">
        <v>280</v>
      </c>
      <c r="K339" s="33"/>
      <c r="L339" s="33" t="s">
        <v>480</v>
      </c>
      <c r="M339" s="33"/>
    </row>
    <row r="340" spans="1:33" x14ac:dyDescent="0.25">
      <c r="A340" s="14" t="s">
        <v>14</v>
      </c>
      <c r="B340" s="14" t="s">
        <v>0</v>
      </c>
      <c r="C340" s="38">
        <v>13526</v>
      </c>
      <c r="D340" s="39" t="s">
        <v>477</v>
      </c>
      <c r="E340" s="14"/>
      <c r="F340" s="40">
        <v>2023</v>
      </c>
      <c r="G340" s="41" t="s">
        <v>29</v>
      </c>
      <c r="H340" s="41" t="s">
        <v>479</v>
      </c>
      <c r="I340" s="14">
        <v>1499</v>
      </c>
      <c r="J340" s="34" t="s">
        <v>280</v>
      </c>
      <c r="K340" s="33"/>
      <c r="L340" s="33" t="s">
        <v>480</v>
      </c>
      <c r="M340" s="33"/>
    </row>
    <row r="341" spans="1:33" x14ac:dyDescent="0.25">
      <c r="A341" s="14" t="s">
        <v>14</v>
      </c>
      <c r="B341" s="14" t="s">
        <v>0</v>
      </c>
      <c r="C341" s="38">
        <v>13533</v>
      </c>
      <c r="D341" s="39" t="s">
        <v>478</v>
      </c>
      <c r="E341" s="14"/>
      <c r="F341" s="40">
        <v>2023</v>
      </c>
      <c r="G341" s="41" t="s">
        <v>29</v>
      </c>
      <c r="H341" s="41" t="s">
        <v>479</v>
      </c>
      <c r="I341" s="14">
        <v>1499</v>
      </c>
      <c r="J341" s="34" t="s">
        <v>280</v>
      </c>
      <c r="K341" s="33"/>
      <c r="L341" s="33" t="s">
        <v>480</v>
      </c>
      <c r="M341" s="33"/>
    </row>
    <row r="342" spans="1:33" x14ac:dyDescent="0.25">
      <c r="A342" s="14" t="s">
        <v>38</v>
      </c>
      <c r="B342" s="14" t="s">
        <v>1</v>
      </c>
      <c r="C342" s="14">
        <v>12820</v>
      </c>
      <c r="D342" s="39" t="s">
        <v>482</v>
      </c>
      <c r="E342" s="14"/>
      <c r="F342" s="14">
        <v>2023</v>
      </c>
      <c r="G342" s="26" t="s">
        <v>60</v>
      </c>
      <c r="H342" s="14" t="s">
        <v>483</v>
      </c>
      <c r="I342" s="14"/>
      <c r="J342" s="26" t="s">
        <v>485</v>
      </c>
      <c r="K342" s="33"/>
      <c r="L342" s="33" t="s">
        <v>484</v>
      </c>
      <c r="M342" s="33"/>
    </row>
    <row r="343" spans="1:33" s="50" customFormat="1" x14ac:dyDescent="0.25">
      <c r="A343" s="45" t="s">
        <v>50</v>
      </c>
      <c r="B343" s="46" t="s">
        <v>2</v>
      </c>
      <c r="C343" s="47">
        <v>2381</v>
      </c>
      <c r="D343" s="45" t="s">
        <v>189</v>
      </c>
      <c r="E343" s="45" t="str">
        <f>VLOOKUP(D343,'[2]Road Vehicles Updated'!$E:$E,1,FALSE)</f>
        <v>3C6RR7LT9GG364782</v>
      </c>
      <c r="F343" s="45">
        <v>2016</v>
      </c>
      <c r="G343" s="45" t="s">
        <v>137</v>
      </c>
      <c r="H343" s="45" t="s">
        <v>30</v>
      </c>
      <c r="I343" s="45">
        <v>1499</v>
      </c>
      <c r="J343" s="45" t="s">
        <v>57</v>
      </c>
      <c r="K343" s="47" t="s">
        <v>1434</v>
      </c>
      <c r="L343" s="48" t="str" cm="1">
        <f t="array" ref="L343">_xlfn.XLOOKUP(C343,GMenu_Donna!$A$2:A$423,GMenu_Donna!A$2:$A$423,"NO")</f>
        <v>NO</v>
      </c>
      <c r="M343" s="49" t="str" cm="1">
        <f t="array" ref="M343">_xlfn.XLOOKUP(E343,GMenu_Donna!$G$2:G$423,GMenu_Donna!G$2:$G$423,"NO")</f>
        <v>NO</v>
      </c>
    </row>
    <row r="344" spans="1:33" s="50" customFormat="1" x14ac:dyDescent="0.25">
      <c r="A344" s="45" t="s">
        <v>387</v>
      </c>
      <c r="B344" s="46" t="s">
        <v>2</v>
      </c>
      <c r="C344" s="47">
        <v>70029</v>
      </c>
      <c r="D344" s="45" t="s">
        <v>400</v>
      </c>
      <c r="E344" s="45" t="str">
        <f>VLOOKUP(D344,'[2]Road Vehicles Updated'!$E:$E,1,FALSE)</f>
        <v>2FTRF17WX4CA18252</v>
      </c>
      <c r="F344" s="45">
        <v>2004</v>
      </c>
      <c r="G344" s="45" t="s">
        <v>67</v>
      </c>
      <c r="H344" s="45" t="s">
        <v>30</v>
      </c>
      <c r="I344" s="45">
        <v>1499</v>
      </c>
      <c r="J344" s="50" t="s">
        <v>390</v>
      </c>
      <c r="K344" s="51" t="s">
        <v>1439</v>
      </c>
      <c r="L344" s="48" t="str" cm="1">
        <f t="array" ref="L344">_xlfn.XLOOKUP(C344,GMenu_Donna!$A$2:A$423,GMenu_Donna!A$2:$A$423,"NO")</f>
        <v>NO</v>
      </c>
      <c r="M344" s="49" t="str" cm="1">
        <f t="array" ref="M344">_xlfn.XLOOKUP(E344,GMenu_Donna!$G$2:G$423,GMenu_Donna!G$2:$G$423,"NO")</f>
        <v>NO</v>
      </c>
    </row>
    <row r="345" spans="1:33" s="50" customFormat="1" x14ac:dyDescent="0.25">
      <c r="A345" s="45" t="s">
        <v>50</v>
      </c>
      <c r="B345" s="46" t="s">
        <v>2</v>
      </c>
      <c r="C345" s="47">
        <v>2415</v>
      </c>
      <c r="D345" s="45" t="s">
        <v>210</v>
      </c>
      <c r="E345" s="45" t="str">
        <f>VLOOKUP(D345,'[2]Road Vehicles Updated'!$E:$E,1,FALSE)</f>
        <v>1GTR1LEHXHZ248669</v>
      </c>
      <c r="F345" s="45">
        <v>2018</v>
      </c>
      <c r="G345" s="45" t="s">
        <v>80</v>
      </c>
      <c r="H345" s="45" t="s">
        <v>30</v>
      </c>
      <c r="I345" s="45">
        <v>1499</v>
      </c>
      <c r="J345" s="45" t="s">
        <v>31</v>
      </c>
      <c r="K345" s="47" t="s">
        <v>1434</v>
      </c>
      <c r="L345" s="48" t="str" cm="1">
        <f t="array" ref="L345">_xlfn.XLOOKUP(C345,GMenu_Donna!$A$2:A$423,GMenu_Donna!A$2:$A$423,"NO")</f>
        <v>NO</v>
      </c>
      <c r="M345" s="49" t="str" cm="1">
        <f t="array" ref="M345">_xlfn.XLOOKUP(E345,GMenu_Donna!$G$2:G$423,GMenu_Donna!G$2:$G$423,"NO")</f>
        <v>NO</v>
      </c>
    </row>
    <row r="346" spans="1:33" s="50" customFormat="1" x14ac:dyDescent="0.25">
      <c r="A346" s="52" t="s">
        <v>14</v>
      </c>
      <c r="B346" s="53" t="s">
        <v>0</v>
      </c>
      <c r="C346" s="52">
        <v>14115</v>
      </c>
      <c r="D346" s="52" t="s">
        <v>366</v>
      </c>
      <c r="E346" s="52" t="s">
        <v>366</v>
      </c>
      <c r="F346" s="52">
        <v>2002</v>
      </c>
      <c r="G346" s="52" t="s">
        <v>67</v>
      </c>
      <c r="H346" s="52" t="s">
        <v>279</v>
      </c>
      <c r="I346" s="52">
        <v>1499</v>
      </c>
      <c r="J346" s="52" t="s">
        <v>245</v>
      </c>
      <c r="K346" s="54" t="s">
        <v>472</v>
      </c>
    </row>
    <row r="347" spans="1:33" s="50" customFormat="1" x14ac:dyDescent="0.25">
      <c r="A347" s="52" t="s">
        <v>14</v>
      </c>
      <c r="B347" s="53" t="s">
        <v>2</v>
      </c>
      <c r="C347" s="52">
        <v>16700</v>
      </c>
      <c r="D347" s="52" t="s">
        <v>368</v>
      </c>
      <c r="E347" s="52" t="s">
        <v>368</v>
      </c>
      <c r="F347" s="52">
        <v>2004</v>
      </c>
      <c r="G347" s="52" t="s">
        <v>67</v>
      </c>
      <c r="H347" s="52" t="s">
        <v>30</v>
      </c>
      <c r="I347" s="52">
        <v>1499</v>
      </c>
      <c r="J347" s="52" t="s">
        <v>261</v>
      </c>
      <c r="K347" s="54" t="s">
        <v>472</v>
      </c>
    </row>
    <row r="348" spans="1:33" s="50" customFormat="1" x14ac:dyDescent="0.25">
      <c r="A348" s="52" t="s">
        <v>14</v>
      </c>
      <c r="B348" s="53" t="s">
        <v>2</v>
      </c>
      <c r="C348" s="52">
        <v>6363</v>
      </c>
      <c r="D348" s="52" t="s">
        <v>250</v>
      </c>
      <c r="E348" s="52" t="s">
        <v>250</v>
      </c>
      <c r="F348" s="52">
        <v>2007</v>
      </c>
      <c r="G348" s="52" t="s">
        <v>29</v>
      </c>
      <c r="H348" s="52" t="s">
        <v>30</v>
      </c>
      <c r="I348" s="52">
        <v>1499</v>
      </c>
      <c r="J348" s="52" t="s">
        <v>53</v>
      </c>
      <c r="K348" s="54" t="s">
        <v>472</v>
      </c>
    </row>
    <row r="349" spans="1:33" s="50" customFormat="1" x14ac:dyDescent="0.25">
      <c r="A349" s="52" t="s">
        <v>38</v>
      </c>
      <c r="B349" s="53" t="s">
        <v>2</v>
      </c>
      <c r="C349" s="52">
        <v>10987</v>
      </c>
      <c r="D349" s="52" t="s">
        <v>270</v>
      </c>
      <c r="E349" s="52" t="s">
        <v>270</v>
      </c>
      <c r="F349" s="52">
        <v>2015</v>
      </c>
      <c r="G349" s="52" t="s">
        <v>29</v>
      </c>
      <c r="H349" s="52" t="s">
        <v>30</v>
      </c>
      <c r="I349" s="52">
        <v>1499</v>
      </c>
      <c r="J349" s="52" t="s">
        <v>31</v>
      </c>
      <c r="K349" s="54" t="s">
        <v>472</v>
      </c>
    </row>
    <row r="350" spans="1:33" s="50" customFormat="1" x14ac:dyDescent="0.25">
      <c r="A350" s="52" t="s">
        <v>38</v>
      </c>
      <c r="B350" s="53" t="s">
        <v>2</v>
      </c>
      <c r="C350" s="52">
        <v>11097</v>
      </c>
      <c r="D350" s="52" t="s">
        <v>289</v>
      </c>
      <c r="E350" s="52" t="s">
        <v>289</v>
      </c>
      <c r="F350" s="52">
        <v>2017</v>
      </c>
      <c r="G350" s="52" t="s">
        <v>137</v>
      </c>
      <c r="H350" s="52" t="s">
        <v>30</v>
      </c>
      <c r="I350" s="52">
        <v>1499</v>
      </c>
      <c r="J350" s="52" t="s">
        <v>49</v>
      </c>
      <c r="K350" s="51" t="s">
        <v>473</v>
      </c>
    </row>
  </sheetData>
  <autoFilter ref="A1:M299" xr:uid="{2F971CE1-05BD-4EDE-A054-FDEC9FAC0739}">
    <filterColumn colId="0">
      <filters>
        <filter val="Batesville, AR"/>
        <filter val="Bay, AR"/>
        <filter val="Cassville, MO"/>
        <filter val="Newport, AR"/>
        <filter val="Rogers, AR"/>
        <filter val="Springdale, AR"/>
      </filters>
    </filterColumn>
  </autoFilter>
  <pageMargins left="0.25" right="0.25" top="0.75" bottom="0.75" header="0.3" footer="0.3"/>
  <pageSetup scale="5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03EC-00F8-4ABA-94D6-65F366B67020}">
  <dimension ref="A1:K423"/>
  <sheetViews>
    <sheetView zoomScale="120" zoomScaleNormal="120" workbookViewId="0"/>
  </sheetViews>
  <sheetFormatPr defaultRowHeight="15" x14ac:dyDescent="0.25"/>
  <cols>
    <col min="3" max="3" width="15" bestFit="1" customWidth="1"/>
    <col min="4" max="5" width="9.140625" style="2"/>
    <col min="6" max="6" width="17.28515625" bestFit="1" customWidth="1"/>
    <col min="7" max="7" width="26.7109375" style="2" bestFit="1" customWidth="1"/>
    <col min="10" max="10" width="23" bestFit="1" customWidth="1"/>
    <col min="11" max="11" width="22.42578125" bestFit="1" customWidth="1"/>
  </cols>
  <sheetData>
    <row r="1" spans="1:11" x14ac:dyDescent="0.25">
      <c r="A1" t="s">
        <v>1431</v>
      </c>
      <c r="B1" t="s">
        <v>1430</v>
      </c>
      <c r="C1" t="s">
        <v>1429</v>
      </c>
      <c r="E1" s="2" t="s">
        <v>9</v>
      </c>
      <c r="F1" t="s">
        <v>10</v>
      </c>
      <c r="G1" s="2" t="s">
        <v>1428</v>
      </c>
      <c r="H1" s="2" t="s">
        <v>1427</v>
      </c>
      <c r="I1" s="2" t="s">
        <v>1426</v>
      </c>
      <c r="J1" s="2" t="s">
        <v>1425</v>
      </c>
      <c r="K1" s="2" t="s">
        <v>1424</v>
      </c>
    </row>
    <row r="2" spans="1:11" x14ac:dyDescent="0.25">
      <c r="A2">
        <v>1053</v>
      </c>
      <c r="B2">
        <v>3</v>
      </c>
      <c r="C2">
        <v>11190109101</v>
      </c>
      <c r="D2" s="2">
        <v>2037430</v>
      </c>
      <c r="E2" s="2">
        <v>1984</v>
      </c>
      <c r="F2" t="s">
        <v>1423</v>
      </c>
      <c r="G2" s="2" t="s">
        <v>1422</v>
      </c>
      <c r="H2" t="s">
        <v>1421</v>
      </c>
      <c r="I2" t="s">
        <v>540</v>
      </c>
      <c r="J2" t="s">
        <v>1420</v>
      </c>
      <c r="K2" t="s">
        <v>51</v>
      </c>
    </row>
    <row r="3" spans="1:11" x14ac:dyDescent="0.25">
      <c r="A3">
        <v>1150</v>
      </c>
      <c r="B3">
        <v>3</v>
      </c>
      <c r="C3">
        <v>11190109101</v>
      </c>
      <c r="D3" s="2">
        <v>2037430</v>
      </c>
      <c r="E3" s="2">
        <v>1986</v>
      </c>
      <c r="F3" t="s">
        <v>583</v>
      </c>
      <c r="G3" s="2" t="s">
        <v>1419</v>
      </c>
      <c r="H3" t="s">
        <v>1418</v>
      </c>
      <c r="I3" t="s">
        <v>540</v>
      </c>
      <c r="J3" t="s">
        <v>584</v>
      </c>
      <c r="K3" t="s">
        <v>119</v>
      </c>
    </row>
    <row r="4" spans="1:11" x14ac:dyDescent="0.25">
      <c r="A4">
        <v>1173</v>
      </c>
      <c r="B4">
        <v>3</v>
      </c>
      <c r="C4">
        <v>22227302204</v>
      </c>
      <c r="D4" s="2">
        <v>2218230</v>
      </c>
      <c r="E4" s="2">
        <v>1986</v>
      </c>
      <c r="F4" t="s">
        <v>1417</v>
      </c>
      <c r="G4" s="2" t="s">
        <v>1416</v>
      </c>
      <c r="H4" t="s">
        <v>1415</v>
      </c>
      <c r="I4" t="s">
        <v>540</v>
      </c>
      <c r="J4" t="s">
        <v>1414</v>
      </c>
      <c r="K4" t="s">
        <v>1413</v>
      </c>
    </row>
    <row r="5" spans="1:11" x14ac:dyDescent="0.25">
      <c r="A5">
        <v>1179</v>
      </c>
      <c r="B5">
        <v>3</v>
      </c>
      <c r="C5">
        <v>11144104900</v>
      </c>
      <c r="D5" s="2">
        <v>2037430</v>
      </c>
      <c r="E5" s="2">
        <v>1984</v>
      </c>
      <c r="F5" t="s">
        <v>1412</v>
      </c>
      <c r="G5" s="2" t="s">
        <v>1411</v>
      </c>
      <c r="H5" t="s">
        <v>1410</v>
      </c>
      <c r="I5" t="s">
        <v>540</v>
      </c>
      <c r="J5" t="s">
        <v>1409</v>
      </c>
    </row>
    <row r="6" spans="1:11" x14ac:dyDescent="0.25">
      <c r="A6">
        <v>1190</v>
      </c>
      <c r="B6">
        <v>3</v>
      </c>
      <c r="C6">
        <v>11232884001</v>
      </c>
      <c r="D6" s="2">
        <v>9053480</v>
      </c>
      <c r="E6" s="2">
        <v>1986</v>
      </c>
      <c r="F6" t="s">
        <v>67</v>
      </c>
      <c r="G6" s="2" t="s">
        <v>349</v>
      </c>
      <c r="H6" t="s">
        <v>1408</v>
      </c>
      <c r="I6" t="s">
        <v>507</v>
      </c>
      <c r="J6" t="s">
        <v>1407</v>
      </c>
      <c r="K6" t="s">
        <v>1406</v>
      </c>
    </row>
    <row r="7" spans="1:11" x14ac:dyDescent="0.25">
      <c r="A7">
        <v>1228</v>
      </c>
      <c r="B7">
        <v>3</v>
      </c>
      <c r="C7">
        <v>11232864001</v>
      </c>
      <c r="D7" s="2">
        <v>9023980</v>
      </c>
      <c r="E7" s="2">
        <v>1975</v>
      </c>
      <c r="F7" t="s">
        <v>1405</v>
      </c>
      <c r="G7" s="2" t="s">
        <v>1404</v>
      </c>
      <c r="H7" t="s">
        <v>1403</v>
      </c>
      <c r="I7" t="s">
        <v>540</v>
      </c>
      <c r="J7" t="s">
        <v>1402</v>
      </c>
      <c r="K7" t="s">
        <v>1009</v>
      </c>
    </row>
    <row r="8" spans="1:11" x14ac:dyDescent="0.25">
      <c r="A8">
        <v>1265</v>
      </c>
      <c r="B8">
        <v>3</v>
      </c>
      <c r="C8">
        <v>22223102052</v>
      </c>
      <c r="D8" s="2">
        <v>2218220</v>
      </c>
      <c r="E8" s="2">
        <v>1987</v>
      </c>
      <c r="F8" t="s">
        <v>583</v>
      </c>
      <c r="G8" s="2" t="s">
        <v>1401</v>
      </c>
      <c r="H8" t="s">
        <v>1400</v>
      </c>
      <c r="I8" t="s">
        <v>540</v>
      </c>
      <c r="J8" t="s">
        <v>1399</v>
      </c>
      <c r="K8" t="s">
        <v>852</v>
      </c>
    </row>
    <row r="9" spans="1:11" x14ac:dyDescent="0.25">
      <c r="A9">
        <v>1288</v>
      </c>
      <c r="B9">
        <v>3</v>
      </c>
      <c r="C9">
        <v>22223102052</v>
      </c>
      <c r="D9" s="2">
        <v>2218220</v>
      </c>
      <c r="E9" s="2">
        <v>1988</v>
      </c>
      <c r="F9" t="s">
        <v>583</v>
      </c>
      <c r="G9" s="2" t="s">
        <v>1398</v>
      </c>
      <c r="H9" t="s">
        <v>1397</v>
      </c>
      <c r="I9" t="s">
        <v>540</v>
      </c>
      <c r="J9" t="s">
        <v>1396</v>
      </c>
      <c r="K9" t="s">
        <v>1335</v>
      </c>
    </row>
    <row r="10" spans="1:11" x14ac:dyDescent="0.25">
      <c r="A10">
        <v>1360</v>
      </c>
      <c r="B10">
        <v>3</v>
      </c>
      <c r="C10">
        <v>11190109101</v>
      </c>
      <c r="D10" s="2">
        <v>2037430</v>
      </c>
      <c r="E10" s="2">
        <v>1990</v>
      </c>
      <c r="F10" t="s">
        <v>583</v>
      </c>
      <c r="G10" s="2" t="s">
        <v>1395</v>
      </c>
      <c r="H10" t="s">
        <v>1394</v>
      </c>
      <c r="I10" t="s">
        <v>540</v>
      </c>
      <c r="J10" t="s">
        <v>1393</v>
      </c>
      <c r="K10" t="s">
        <v>119</v>
      </c>
    </row>
    <row r="11" spans="1:11" x14ac:dyDescent="0.25">
      <c r="A11">
        <v>1379</v>
      </c>
      <c r="B11">
        <v>3</v>
      </c>
      <c r="C11">
        <v>11232864730</v>
      </c>
      <c r="D11" s="2">
        <v>4561</v>
      </c>
      <c r="E11" s="2">
        <v>1990</v>
      </c>
      <c r="F11" t="s">
        <v>1392</v>
      </c>
      <c r="G11" s="2" t="s">
        <v>1391</v>
      </c>
      <c r="H11" t="s">
        <v>1390</v>
      </c>
      <c r="I11" t="s">
        <v>540</v>
      </c>
      <c r="J11" t="s">
        <v>584</v>
      </c>
      <c r="K11" t="s">
        <v>1009</v>
      </c>
    </row>
    <row r="12" spans="1:11" x14ac:dyDescent="0.25">
      <c r="A12">
        <v>1440</v>
      </c>
      <c r="B12">
        <v>3</v>
      </c>
      <c r="C12">
        <v>11190109101</v>
      </c>
      <c r="D12" s="2">
        <v>2037430</v>
      </c>
      <c r="E12" s="2">
        <v>1993</v>
      </c>
      <c r="F12" t="s">
        <v>1389</v>
      </c>
      <c r="G12" s="2" t="s">
        <v>1388</v>
      </c>
      <c r="H12" t="s">
        <v>1387</v>
      </c>
      <c r="I12" t="s">
        <v>540</v>
      </c>
      <c r="J12" t="s">
        <v>1386</v>
      </c>
    </row>
    <row r="13" spans="1:11" x14ac:dyDescent="0.25">
      <c r="A13">
        <v>1444</v>
      </c>
      <c r="B13">
        <v>3</v>
      </c>
      <c r="C13">
        <v>11232804001</v>
      </c>
      <c r="D13" s="2">
        <v>2030966</v>
      </c>
      <c r="E13" s="2">
        <v>1993</v>
      </c>
      <c r="F13" t="s">
        <v>583</v>
      </c>
      <c r="G13" s="2" t="s">
        <v>1385</v>
      </c>
      <c r="H13" t="s">
        <v>1384</v>
      </c>
      <c r="I13" t="s">
        <v>540</v>
      </c>
      <c r="J13" t="s">
        <v>737</v>
      </c>
      <c r="K13" t="s">
        <v>718</v>
      </c>
    </row>
    <row r="14" spans="1:11" x14ac:dyDescent="0.25">
      <c r="A14">
        <v>1471</v>
      </c>
      <c r="B14">
        <v>3</v>
      </c>
      <c r="C14">
        <v>11232804001</v>
      </c>
      <c r="D14" s="2">
        <v>2030966</v>
      </c>
      <c r="E14" s="2">
        <v>1995</v>
      </c>
      <c r="F14" t="s">
        <v>583</v>
      </c>
      <c r="G14" s="2" t="s">
        <v>1383</v>
      </c>
      <c r="H14" t="s">
        <v>1382</v>
      </c>
      <c r="I14" t="s">
        <v>540</v>
      </c>
      <c r="J14" t="s">
        <v>1381</v>
      </c>
    </row>
    <row r="15" spans="1:11" x14ac:dyDescent="0.25">
      <c r="A15">
        <v>1530</v>
      </c>
      <c r="B15">
        <v>3</v>
      </c>
      <c r="C15">
        <v>11144104900</v>
      </c>
      <c r="D15" s="2">
        <v>2037430</v>
      </c>
      <c r="E15" s="2">
        <v>1997</v>
      </c>
      <c r="F15" t="s">
        <v>1380</v>
      </c>
      <c r="G15" s="2" t="s">
        <v>1379</v>
      </c>
      <c r="H15" t="s">
        <v>1378</v>
      </c>
      <c r="I15" t="s">
        <v>540</v>
      </c>
      <c r="J15" t="s">
        <v>1377</v>
      </c>
      <c r="K15" t="s">
        <v>57</v>
      </c>
    </row>
    <row r="16" spans="1:11" x14ac:dyDescent="0.25">
      <c r="A16">
        <v>1583</v>
      </c>
      <c r="B16">
        <v>3</v>
      </c>
      <c r="C16">
        <v>11244404910</v>
      </c>
      <c r="D16" s="2">
        <v>9023980</v>
      </c>
      <c r="E16" s="2">
        <v>1999</v>
      </c>
      <c r="F16" t="s">
        <v>583</v>
      </c>
      <c r="G16" s="2" t="s">
        <v>1376</v>
      </c>
      <c r="H16" t="s">
        <v>1375</v>
      </c>
      <c r="I16" t="s">
        <v>540</v>
      </c>
      <c r="J16" t="s">
        <v>1374</v>
      </c>
      <c r="K16" t="s">
        <v>1373</v>
      </c>
    </row>
    <row r="17" spans="1:11" x14ac:dyDescent="0.25">
      <c r="A17">
        <v>1608</v>
      </c>
      <c r="B17">
        <v>3</v>
      </c>
      <c r="C17">
        <v>22225102155</v>
      </c>
      <c r="D17" s="2">
        <v>2218214</v>
      </c>
      <c r="E17" s="2">
        <v>1999</v>
      </c>
      <c r="F17" t="s">
        <v>537</v>
      </c>
      <c r="G17" s="2">
        <v>9086</v>
      </c>
      <c r="I17" t="s">
        <v>535</v>
      </c>
      <c r="J17" t="s">
        <v>1124</v>
      </c>
      <c r="K17" t="s">
        <v>39</v>
      </c>
    </row>
    <row r="18" spans="1:11" x14ac:dyDescent="0.25">
      <c r="A18">
        <v>1625</v>
      </c>
      <c r="B18">
        <v>3</v>
      </c>
      <c r="C18">
        <v>11144104900</v>
      </c>
      <c r="D18" s="2">
        <v>2037430</v>
      </c>
      <c r="E18" s="2">
        <v>1994</v>
      </c>
      <c r="F18" t="s">
        <v>583</v>
      </c>
      <c r="G18" s="2" t="s">
        <v>1372</v>
      </c>
      <c r="H18" t="s">
        <v>1371</v>
      </c>
      <c r="I18" t="s">
        <v>540</v>
      </c>
      <c r="J18" t="s">
        <v>1370</v>
      </c>
      <c r="K18" t="s">
        <v>57</v>
      </c>
    </row>
    <row r="19" spans="1:11" x14ac:dyDescent="0.25">
      <c r="A19">
        <v>1628</v>
      </c>
      <c r="B19">
        <v>3</v>
      </c>
      <c r="C19">
        <v>11144104900</v>
      </c>
      <c r="D19" s="2">
        <v>2037430</v>
      </c>
      <c r="E19" s="2">
        <v>1999</v>
      </c>
      <c r="F19" t="s">
        <v>583</v>
      </c>
      <c r="G19" s="2" t="s">
        <v>1369</v>
      </c>
      <c r="H19" t="s">
        <v>1368</v>
      </c>
      <c r="I19" t="s">
        <v>540</v>
      </c>
      <c r="J19" t="s">
        <v>1367</v>
      </c>
      <c r="K19" t="s">
        <v>57</v>
      </c>
    </row>
    <row r="20" spans="1:11" x14ac:dyDescent="0.25">
      <c r="A20">
        <v>1663</v>
      </c>
      <c r="B20">
        <v>3</v>
      </c>
      <c r="C20">
        <v>11232864730</v>
      </c>
      <c r="D20" s="2">
        <v>4561</v>
      </c>
      <c r="E20" s="2">
        <v>1987</v>
      </c>
      <c r="F20" t="s">
        <v>67</v>
      </c>
      <c r="G20" s="2" t="s">
        <v>259</v>
      </c>
      <c r="H20" t="s">
        <v>1366</v>
      </c>
      <c r="I20" t="s">
        <v>946</v>
      </c>
      <c r="J20" t="s">
        <v>1365</v>
      </c>
      <c r="K20" t="s">
        <v>1009</v>
      </c>
    </row>
    <row r="21" spans="1:11" x14ac:dyDescent="0.25">
      <c r="A21">
        <v>1668</v>
      </c>
      <c r="B21">
        <v>3</v>
      </c>
      <c r="C21">
        <v>11232804001</v>
      </c>
      <c r="D21" s="2">
        <v>2030966</v>
      </c>
      <c r="E21" s="2">
        <v>1991</v>
      </c>
      <c r="F21" t="s">
        <v>67</v>
      </c>
      <c r="G21" s="2" t="s">
        <v>422</v>
      </c>
      <c r="H21" t="s">
        <v>1364</v>
      </c>
      <c r="I21" t="s">
        <v>507</v>
      </c>
      <c r="J21" t="s">
        <v>571</v>
      </c>
      <c r="K21" t="s">
        <v>85</v>
      </c>
    </row>
    <row r="22" spans="1:11" x14ac:dyDescent="0.25">
      <c r="A22">
        <v>1669</v>
      </c>
      <c r="B22">
        <v>3</v>
      </c>
      <c r="C22">
        <v>22225102155</v>
      </c>
      <c r="D22" s="2">
        <v>2218214</v>
      </c>
      <c r="E22" s="2">
        <v>2001</v>
      </c>
      <c r="F22" t="s">
        <v>668</v>
      </c>
      <c r="G22" s="2" t="s">
        <v>1363</v>
      </c>
      <c r="H22" t="s">
        <v>1362</v>
      </c>
      <c r="I22" t="s">
        <v>540</v>
      </c>
      <c r="J22" t="s">
        <v>942</v>
      </c>
      <c r="K22" t="s">
        <v>393</v>
      </c>
    </row>
    <row r="23" spans="1:11" x14ac:dyDescent="0.25">
      <c r="A23">
        <v>1671</v>
      </c>
      <c r="B23">
        <v>3</v>
      </c>
      <c r="C23">
        <v>11232864730</v>
      </c>
      <c r="D23" s="2">
        <v>9023980</v>
      </c>
      <c r="E23" s="2">
        <v>2001</v>
      </c>
      <c r="F23" t="s">
        <v>583</v>
      </c>
      <c r="G23" s="2" t="s">
        <v>1361</v>
      </c>
      <c r="H23" t="s">
        <v>1360</v>
      </c>
      <c r="I23" t="s">
        <v>540</v>
      </c>
      <c r="J23" t="s">
        <v>1359</v>
      </c>
      <c r="K23" t="s">
        <v>1009</v>
      </c>
    </row>
    <row r="24" spans="1:11" x14ac:dyDescent="0.25">
      <c r="A24">
        <v>1679</v>
      </c>
      <c r="B24">
        <v>3</v>
      </c>
      <c r="C24">
        <v>11232804001</v>
      </c>
      <c r="D24" s="2">
        <v>2030966</v>
      </c>
      <c r="E24" s="2">
        <v>2001</v>
      </c>
      <c r="F24" t="s">
        <v>1358</v>
      </c>
      <c r="G24" s="2" t="s">
        <v>1357</v>
      </c>
      <c r="I24" t="s">
        <v>535</v>
      </c>
      <c r="J24" t="s">
        <v>1356</v>
      </c>
      <c r="K24" t="s">
        <v>85</v>
      </c>
    </row>
    <row r="25" spans="1:11" x14ac:dyDescent="0.25">
      <c r="A25">
        <v>1718</v>
      </c>
      <c r="B25">
        <v>3</v>
      </c>
      <c r="C25">
        <v>11190109101</v>
      </c>
      <c r="D25" s="2">
        <v>2037430</v>
      </c>
      <c r="E25" s="2">
        <v>2002</v>
      </c>
      <c r="F25" t="s">
        <v>29</v>
      </c>
      <c r="G25" s="2" t="s">
        <v>64</v>
      </c>
      <c r="H25" t="s">
        <v>1355</v>
      </c>
      <c r="I25" t="s">
        <v>643</v>
      </c>
      <c r="J25" t="s">
        <v>1184</v>
      </c>
      <c r="K25" t="s">
        <v>51</v>
      </c>
    </row>
    <row r="26" spans="1:11" x14ac:dyDescent="0.25">
      <c r="A26">
        <v>1723</v>
      </c>
      <c r="B26">
        <v>3</v>
      </c>
      <c r="C26">
        <v>22225102155</v>
      </c>
      <c r="D26" s="2">
        <v>2218214</v>
      </c>
      <c r="E26" s="2">
        <v>2002</v>
      </c>
      <c r="F26" t="s">
        <v>668</v>
      </c>
      <c r="G26" s="2" t="s">
        <v>1354</v>
      </c>
      <c r="H26" t="s">
        <v>1353</v>
      </c>
      <c r="I26" t="s">
        <v>540</v>
      </c>
      <c r="J26" t="s">
        <v>942</v>
      </c>
      <c r="K26" t="s">
        <v>1350</v>
      </c>
    </row>
    <row r="27" spans="1:11" x14ac:dyDescent="0.25">
      <c r="A27">
        <v>1724</v>
      </c>
      <c r="B27">
        <v>3</v>
      </c>
      <c r="C27">
        <v>22225102155</v>
      </c>
      <c r="D27" s="2">
        <v>2218214</v>
      </c>
      <c r="E27" s="2">
        <v>2002</v>
      </c>
      <c r="F27" t="s">
        <v>537</v>
      </c>
      <c r="G27" s="2" t="s">
        <v>1352</v>
      </c>
      <c r="I27" t="s">
        <v>535</v>
      </c>
      <c r="J27" t="s">
        <v>1351</v>
      </c>
      <c r="K27" t="s">
        <v>1350</v>
      </c>
    </row>
    <row r="28" spans="1:11" x14ac:dyDescent="0.25">
      <c r="A28">
        <v>1731</v>
      </c>
      <c r="B28">
        <v>3</v>
      </c>
      <c r="C28">
        <v>11190109101</v>
      </c>
      <c r="D28" s="2">
        <v>2037430</v>
      </c>
      <c r="E28" s="2">
        <v>2002</v>
      </c>
      <c r="F28" t="s">
        <v>1177</v>
      </c>
      <c r="G28" s="2" t="s">
        <v>1349</v>
      </c>
      <c r="H28" t="s">
        <v>1348</v>
      </c>
      <c r="I28" t="s">
        <v>540</v>
      </c>
      <c r="J28" t="s">
        <v>1347</v>
      </c>
      <c r="K28" t="s">
        <v>1346</v>
      </c>
    </row>
    <row r="29" spans="1:11" x14ac:dyDescent="0.25">
      <c r="A29">
        <v>1749</v>
      </c>
      <c r="B29">
        <v>3</v>
      </c>
      <c r="C29">
        <v>11244404910</v>
      </c>
      <c r="D29" s="2">
        <v>9023980</v>
      </c>
      <c r="E29" s="2">
        <v>1999</v>
      </c>
      <c r="F29" t="s">
        <v>67</v>
      </c>
      <c r="G29" s="2" t="s">
        <v>66</v>
      </c>
      <c r="H29" t="s">
        <v>1345</v>
      </c>
      <c r="I29" t="s">
        <v>643</v>
      </c>
      <c r="J29" t="s">
        <v>1344</v>
      </c>
      <c r="K29" t="s">
        <v>1305</v>
      </c>
    </row>
    <row r="30" spans="1:11" x14ac:dyDescent="0.25">
      <c r="A30">
        <v>1750</v>
      </c>
      <c r="B30">
        <v>3</v>
      </c>
      <c r="C30">
        <v>11244404910</v>
      </c>
      <c r="D30" s="2">
        <v>9023980</v>
      </c>
      <c r="E30" s="2">
        <v>2002</v>
      </c>
      <c r="F30" t="s">
        <v>1170</v>
      </c>
      <c r="G30" s="2" t="s">
        <v>1343</v>
      </c>
      <c r="H30" t="s">
        <v>1342</v>
      </c>
      <c r="I30" t="s">
        <v>540</v>
      </c>
      <c r="J30" t="s">
        <v>584</v>
      </c>
      <c r="K30" t="s">
        <v>1305</v>
      </c>
    </row>
    <row r="31" spans="1:11" x14ac:dyDescent="0.25">
      <c r="A31">
        <v>1752</v>
      </c>
      <c r="B31">
        <v>3</v>
      </c>
      <c r="C31">
        <v>11232864730</v>
      </c>
      <c r="D31" s="2">
        <v>4561</v>
      </c>
      <c r="E31" s="2">
        <v>1994</v>
      </c>
      <c r="F31" t="s">
        <v>20</v>
      </c>
      <c r="G31" s="2" t="s">
        <v>1341</v>
      </c>
      <c r="H31" t="s">
        <v>1340</v>
      </c>
      <c r="I31" t="s">
        <v>946</v>
      </c>
      <c r="J31" t="s">
        <v>1339</v>
      </c>
      <c r="K31" t="s">
        <v>1009</v>
      </c>
    </row>
    <row r="32" spans="1:11" x14ac:dyDescent="0.25">
      <c r="A32">
        <v>1776</v>
      </c>
      <c r="B32">
        <v>3</v>
      </c>
      <c r="C32">
        <v>22223102052</v>
      </c>
      <c r="D32" s="2">
        <v>2218220</v>
      </c>
      <c r="E32" s="2">
        <v>2003</v>
      </c>
      <c r="F32" t="s">
        <v>1338</v>
      </c>
      <c r="G32" s="2" t="s">
        <v>1337</v>
      </c>
      <c r="H32" t="s">
        <v>1336</v>
      </c>
      <c r="I32" t="s">
        <v>540</v>
      </c>
      <c r="J32" t="s">
        <v>1054</v>
      </c>
      <c r="K32" t="s">
        <v>1335</v>
      </c>
    </row>
    <row r="33" spans="1:11" x14ac:dyDescent="0.25">
      <c r="A33">
        <v>1805</v>
      </c>
      <c r="B33">
        <v>3</v>
      </c>
      <c r="C33">
        <v>11144104900</v>
      </c>
      <c r="D33" s="2">
        <v>2037430</v>
      </c>
      <c r="E33" s="2">
        <v>2004</v>
      </c>
      <c r="F33" t="s">
        <v>1170</v>
      </c>
      <c r="G33" s="2" t="s">
        <v>1334</v>
      </c>
      <c r="H33" t="s">
        <v>1333</v>
      </c>
      <c r="I33" t="s">
        <v>540</v>
      </c>
      <c r="J33" t="s">
        <v>1332</v>
      </c>
      <c r="K33" t="s">
        <v>57</v>
      </c>
    </row>
    <row r="34" spans="1:11" x14ac:dyDescent="0.25">
      <c r="A34">
        <v>1837</v>
      </c>
      <c r="B34">
        <v>3</v>
      </c>
      <c r="C34">
        <v>11144104900</v>
      </c>
      <c r="D34" s="2">
        <v>2037430</v>
      </c>
      <c r="E34" s="2">
        <v>2004</v>
      </c>
      <c r="F34" t="s">
        <v>1331</v>
      </c>
      <c r="G34" s="2" t="s">
        <v>1330</v>
      </c>
      <c r="I34" t="s">
        <v>535</v>
      </c>
      <c r="J34" t="s">
        <v>1329</v>
      </c>
      <c r="K34" t="s">
        <v>57</v>
      </c>
    </row>
    <row r="35" spans="1:11" x14ac:dyDescent="0.25">
      <c r="A35">
        <v>1838</v>
      </c>
      <c r="B35">
        <v>3</v>
      </c>
      <c r="C35">
        <v>22227002202</v>
      </c>
      <c r="D35" s="2">
        <v>2218221</v>
      </c>
      <c r="E35" s="2">
        <v>2004</v>
      </c>
      <c r="F35" t="s">
        <v>1328</v>
      </c>
      <c r="G35" s="2" t="s">
        <v>1327</v>
      </c>
      <c r="H35" t="s">
        <v>1326</v>
      </c>
      <c r="I35" t="s">
        <v>540</v>
      </c>
      <c r="J35" t="s">
        <v>1325</v>
      </c>
      <c r="K35" t="s">
        <v>1053</v>
      </c>
    </row>
    <row r="36" spans="1:11" x14ac:dyDescent="0.25">
      <c r="A36">
        <v>1844</v>
      </c>
      <c r="B36">
        <v>3</v>
      </c>
      <c r="C36">
        <v>11232864001</v>
      </c>
      <c r="D36" s="2">
        <v>9023980</v>
      </c>
      <c r="E36" s="2">
        <v>2004</v>
      </c>
      <c r="F36" t="s">
        <v>29</v>
      </c>
      <c r="G36" s="2" t="s">
        <v>70</v>
      </c>
      <c r="H36" t="s">
        <v>1324</v>
      </c>
      <c r="I36" t="s">
        <v>643</v>
      </c>
      <c r="J36" t="s">
        <v>1323</v>
      </c>
      <c r="K36" t="s">
        <v>71</v>
      </c>
    </row>
    <row r="37" spans="1:11" x14ac:dyDescent="0.25">
      <c r="A37">
        <v>1872</v>
      </c>
      <c r="B37">
        <v>3</v>
      </c>
      <c r="C37">
        <v>22223102052</v>
      </c>
      <c r="D37" s="2">
        <v>2218220</v>
      </c>
      <c r="E37" s="2">
        <v>1995</v>
      </c>
      <c r="F37" t="s">
        <v>740</v>
      </c>
      <c r="G37" s="2" t="s">
        <v>1322</v>
      </c>
      <c r="H37" t="s">
        <v>1321</v>
      </c>
      <c r="I37" t="s">
        <v>540</v>
      </c>
      <c r="J37" t="s">
        <v>1320</v>
      </c>
      <c r="K37" t="s">
        <v>1319</v>
      </c>
    </row>
    <row r="38" spans="1:11" x14ac:dyDescent="0.25">
      <c r="A38">
        <v>1878</v>
      </c>
      <c r="B38">
        <v>3</v>
      </c>
      <c r="C38">
        <v>22227302204</v>
      </c>
      <c r="D38" s="2">
        <v>2218230</v>
      </c>
      <c r="E38" s="2">
        <v>2005</v>
      </c>
      <c r="F38" t="s">
        <v>537</v>
      </c>
      <c r="G38" s="2" t="s">
        <v>1318</v>
      </c>
      <c r="I38" t="s">
        <v>535</v>
      </c>
      <c r="J38" t="s">
        <v>1317</v>
      </c>
      <c r="K38" t="s">
        <v>120</v>
      </c>
    </row>
    <row r="39" spans="1:11" x14ac:dyDescent="0.25">
      <c r="A39">
        <v>1879</v>
      </c>
      <c r="B39">
        <v>3</v>
      </c>
      <c r="C39">
        <v>22227102204</v>
      </c>
      <c r="D39" s="2">
        <v>9023980</v>
      </c>
      <c r="E39" s="2">
        <v>2005</v>
      </c>
      <c r="F39" t="s">
        <v>1177</v>
      </c>
      <c r="G39" s="2" t="s">
        <v>1316</v>
      </c>
      <c r="H39" t="s">
        <v>1315</v>
      </c>
      <c r="I39" t="s">
        <v>540</v>
      </c>
      <c r="J39" t="s">
        <v>1314</v>
      </c>
      <c r="K39" t="s">
        <v>1265</v>
      </c>
    </row>
    <row r="40" spans="1:11" x14ac:dyDescent="0.25">
      <c r="A40">
        <v>1881</v>
      </c>
      <c r="B40">
        <v>3</v>
      </c>
      <c r="C40">
        <v>11144104900</v>
      </c>
      <c r="D40" s="2">
        <v>2037430</v>
      </c>
      <c r="E40" s="2">
        <v>2006</v>
      </c>
      <c r="F40" t="s">
        <v>67</v>
      </c>
      <c r="G40" s="2" t="s">
        <v>77</v>
      </c>
      <c r="H40" t="s">
        <v>1313</v>
      </c>
      <c r="I40" t="s">
        <v>507</v>
      </c>
      <c r="J40" t="s">
        <v>1312</v>
      </c>
      <c r="K40" t="s">
        <v>57</v>
      </c>
    </row>
    <row r="41" spans="1:11" x14ac:dyDescent="0.25">
      <c r="A41">
        <v>1884</v>
      </c>
      <c r="B41">
        <v>3</v>
      </c>
      <c r="C41">
        <v>22225102155</v>
      </c>
      <c r="D41" s="2">
        <v>2218214</v>
      </c>
      <c r="E41" s="2">
        <v>2005</v>
      </c>
      <c r="F41" t="s">
        <v>537</v>
      </c>
      <c r="G41" s="2">
        <v>110463</v>
      </c>
      <c r="I41" t="s">
        <v>535</v>
      </c>
      <c r="J41" t="s">
        <v>1124</v>
      </c>
      <c r="K41" t="s">
        <v>39</v>
      </c>
    </row>
    <row r="42" spans="1:11" x14ac:dyDescent="0.25">
      <c r="A42">
        <v>1892</v>
      </c>
      <c r="B42">
        <v>3</v>
      </c>
      <c r="C42">
        <v>11232864730</v>
      </c>
      <c r="D42" s="2">
        <v>9023980</v>
      </c>
      <c r="E42" s="2">
        <v>2005</v>
      </c>
      <c r="F42" t="s">
        <v>80</v>
      </c>
      <c r="G42" s="2" t="s">
        <v>79</v>
      </c>
      <c r="H42" t="s">
        <v>1311</v>
      </c>
      <c r="I42" t="s">
        <v>643</v>
      </c>
      <c r="J42" t="s">
        <v>1303</v>
      </c>
      <c r="K42" t="s">
        <v>1030</v>
      </c>
    </row>
    <row r="43" spans="1:11" x14ac:dyDescent="0.25">
      <c r="A43">
        <v>1922</v>
      </c>
      <c r="B43">
        <v>3</v>
      </c>
      <c r="C43">
        <v>11232864001</v>
      </c>
      <c r="D43" s="2">
        <v>4561</v>
      </c>
      <c r="E43" s="2">
        <v>1994</v>
      </c>
      <c r="F43" t="s">
        <v>1292</v>
      </c>
      <c r="G43" s="2" t="s">
        <v>1310</v>
      </c>
      <c r="I43" t="s">
        <v>535</v>
      </c>
      <c r="J43" t="s">
        <v>1124</v>
      </c>
      <c r="K43" t="s">
        <v>1173</v>
      </c>
    </row>
    <row r="44" spans="1:11" x14ac:dyDescent="0.25">
      <c r="A44">
        <v>1948</v>
      </c>
      <c r="B44">
        <v>3</v>
      </c>
      <c r="C44">
        <v>11232804001</v>
      </c>
      <c r="D44" s="2">
        <v>2030966</v>
      </c>
      <c r="E44" s="2">
        <v>2005</v>
      </c>
      <c r="F44" t="s">
        <v>91</v>
      </c>
      <c r="G44" s="2" t="s">
        <v>90</v>
      </c>
      <c r="H44" t="s">
        <v>1309</v>
      </c>
      <c r="I44" t="s">
        <v>643</v>
      </c>
      <c r="J44" t="s">
        <v>1308</v>
      </c>
      <c r="K44" t="s">
        <v>93</v>
      </c>
    </row>
    <row r="45" spans="1:11" x14ac:dyDescent="0.25">
      <c r="A45">
        <v>1950</v>
      </c>
      <c r="B45">
        <v>3</v>
      </c>
      <c r="C45">
        <v>11244404910</v>
      </c>
      <c r="D45" s="2">
        <v>9023980</v>
      </c>
      <c r="E45" s="2">
        <v>2007</v>
      </c>
      <c r="F45" t="s">
        <v>80</v>
      </c>
      <c r="G45" s="2" t="s">
        <v>94</v>
      </c>
      <c r="H45" t="s">
        <v>1307</v>
      </c>
      <c r="I45" t="s">
        <v>643</v>
      </c>
      <c r="J45" t="s">
        <v>1306</v>
      </c>
      <c r="K45" t="s">
        <v>1305</v>
      </c>
    </row>
    <row r="46" spans="1:11" x14ac:dyDescent="0.25">
      <c r="A46">
        <v>1954</v>
      </c>
      <c r="B46">
        <v>3</v>
      </c>
      <c r="C46">
        <v>11232884001</v>
      </c>
      <c r="D46" s="2">
        <v>9053480</v>
      </c>
      <c r="E46" s="2">
        <v>2007</v>
      </c>
      <c r="F46" t="s">
        <v>80</v>
      </c>
      <c r="G46" s="2" t="s">
        <v>95</v>
      </c>
      <c r="H46" t="s">
        <v>1304</v>
      </c>
      <c r="I46" t="s">
        <v>643</v>
      </c>
      <c r="J46" t="s">
        <v>1303</v>
      </c>
      <c r="K46" t="s">
        <v>1302</v>
      </c>
    </row>
    <row r="47" spans="1:11" x14ac:dyDescent="0.25">
      <c r="A47">
        <v>1962</v>
      </c>
      <c r="B47">
        <v>3</v>
      </c>
      <c r="C47">
        <v>22220202020</v>
      </c>
      <c r="D47" s="2">
        <v>9023980</v>
      </c>
      <c r="E47" s="2">
        <v>2007</v>
      </c>
      <c r="F47" t="s">
        <v>80</v>
      </c>
      <c r="G47" s="2" t="s">
        <v>97</v>
      </c>
      <c r="H47" t="s">
        <v>1301</v>
      </c>
      <c r="I47" t="s">
        <v>643</v>
      </c>
      <c r="J47" t="s">
        <v>1300</v>
      </c>
      <c r="K47" t="s">
        <v>1299</v>
      </c>
    </row>
    <row r="48" spans="1:11" x14ac:dyDescent="0.25">
      <c r="A48">
        <v>1964</v>
      </c>
      <c r="B48">
        <v>3</v>
      </c>
      <c r="C48">
        <v>11144104900</v>
      </c>
      <c r="D48" s="2">
        <v>2037430</v>
      </c>
      <c r="E48" s="2">
        <v>2007</v>
      </c>
      <c r="F48" t="s">
        <v>892</v>
      </c>
      <c r="G48" s="2" t="s">
        <v>1298</v>
      </c>
      <c r="H48" t="s">
        <v>1297</v>
      </c>
      <c r="I48" t="s">
        <v>540</v>
      </c>
      <c r="J48" t="s">
        <v>1296</v>
      </c>
      <c r="K48" t="s">
        <v>57</v>
      </c>
    </row>
    <row r="49" spans="1:11" x14ac:dyDescent="0.25">
      <c r="A49">
        <v>1993</v>
      </c>
      <c r="B49">
        <v>3</v>
      </c>
      <c r="C49">
        <v>22220202020</v>
      </c>
      <c r="D49" s="2" t="s">
        <v>1201</v>
      </c>
      <c r="E49" s="2">
        <v>2007</v>
      </c>
      <c r="F49" t="s">
        <v>1295</v>
      </c>
      <c r="G49" s="2" t="s">
        <v>1294</v>
      </c>
      <c r="I49" t="s">
        <v>535</v>
      </c>
      <c r="J49" t="s">
        <v>1293</v>
      </c>
      <c r="K49" t="s">
        <v>694</v>
      </c>
    </row>
    <row r="50" spans="1:11" x14ac:dyDescent="0.25">
      <c r="A50">
        <v>1999</v>
      </c>
      <c r="B50">
        <v>3</v>
      </c>
      <c r="C50">
        <v>11232864001</v>
      </c>
      <c r="D50" s="2">
        <v>4561</v>
      </c>
      <c r="E50" s="2">
        <v>2008</v>
      </c>
      <c r="F50" t="s">
        <v>1292</v>
      </c>
      <c r="G50" s="2" t="s">
        <v>1291</v>
      </c>
      <c r="I50" t="s">
        <v>535</v>
      </c>
      <c r="J50" t="s">
        <v>1124</v>
      </c>
      <c r="K50" t="s">
        <v>1173</v>
      </c>
    </row>
    <row r="51" spans="1:11" x14ac:dyDescent="0.25">
      <c r="A51">
        <v>2057</v>
      </c>
      <c r="B51">
        <v>3</v>
      </c>
      <c r="C51">
        <v>22223102052</v>
      </c>
      <c r="D51" s="2">
        <v>2218220</v>
      </c>
      <c r="E51" s="2">
        <v>2009</v>
      </c>
      <c r="F51" t="s">
        <v>576</v>
      </c>
      <c r="G51" s="2" t="s">
        <v>1290</v>
      </c>
      <c r="H51" t="s">
        <v>1289</v>
      </c>
      <c r="I51" t="s">
        <v>540</v>
      </c>
      <c r="J51" t="s">
        <v>1288</v>
      </c>
      <c r="K51" t="s">
        <v>1287</v>
      </c>
    </row>
    <row r="52" spans="1:11" x14ac:dyDescent="0.25">
      <c r="A52">
        <v>2059</v>
      </c>
      <c r="B52">
        <v>3</v>
      </c>
      <c r="C52">
        <v>11232864730</v>
      </c>
      <c r="D52" s="2">
        <v>9082652</v>
      </c>
      <c r="E52" s="2">
        <v>2009</v>
      </c>
      <c r="F52" t="s">
        <v>80</v>
      </c>
      <c r="G52" s="2" t="s">
        <v>101</v>
      </c>
      <c r="H52" t="s">
        <v>1286</v>
      </c>
      <c r="I52" t="s">
        <v>643</v>
      </c>
      <c r="J52" t="s">
        <v>1039</v>
      </c>
      <c r="K52" t="s">
        <v>1285</v>
      </c>
    </row>
    <row r="53" spans="1:11" x14ac:dyDescent="0.25">
      <c r="A53">
        <v>2061</v>
      </c>
      <c r="B53">
        <v>9</v>
      </c>
      <c r="C53">
        <v>9110001</v>
      </c>
      <c r="D53" s="2">
        <v>9082652</v>
      </c>
      <c r="E53" s="2">
        <v>2009</v>
      </c>
      <c r="F53" t="s">
        <v>851</v>
      </c>
      <c r="G53" s="2" t="s">
        <v>1284</v>
      </c>
      <c r="H53" t="s">
        <v>1283</v>
      </c>
      <c r="I53" t="s">
        <v>540</v>
      </c>
      <c r="J53" t="s">
        <v>1282</v>
      </c>
      <c r="K53" t="s">
        <v>102</v>
      </c>
    </row>
    <row r="54" spans="1:11" x14ac:dyDescent="0.25">
      <c r="A54">
        <v>2063</v>
      </c>
      <c r="B54">
        <v>3</v>
      </c>
      <c r="C54">
        <v>22227002202</v>
      </c>
      <c r="D54" s="2">
        <v>9023980</v>
      </c>
      <c r="E54" s="2">
        <v>2009</v>
      </c>
      <c r="F54" t="s">
        <v>29</v>
      </c>
      <c r="G54" s="2" t="s">
        <v>104</v>
      </c>
      <c r="H54" t="s">
        <v>1281</v>
      </c>
      <c r="I54" t="s">
        <v>643</v>
      </c>
      <c r="J54" t="s">
        <v>1280</v>
      </c>
    </row>
    <row r="55" spans="1:11" x14ac:dyDescent="0.25">
      <c r="A55">
        <v>2072</v>
      </c>
      <c r="B55">
        <v>3</v>
      </c>
      <c r="C55">
        <v>11144304910</v>
      </c>
      <c r="D55" s="2">
        <v>2037430</v>
      </c>
      <c r="E55" s="2">
        <v>2010</v>
      </c>
      <c r="F55" t="s">
        <v>67</v>
      </c>
      <c r="G55" s="2" t="s">
        <v>106</v>
      </c>
      <c r="H55" t="s">
        <v>1279</v>
      </c>
      <c r="I55" t="s">
        <v>507</v>
      </c>
      <c r="J55" t="s">
        <v>1278</v>
      </c>
      <c r="K55" t="s">
        <v>874</v>
      </c>
    </row>
    <row r="56" spans="1:11" x14ac:dyDescent="0.25">
      <c r="A56">
        <v>2073</v>
      </c>
      <c r="B56">
        <v>3</v>
      </c>
      <c r="C56">
        <v>11144104900</v>
      </c>
      <c r="D56" s="2">
        <v>2037430</v>
      </c>
      <c r="E56" s="2">
        <v>2003</v>
      </c>
      <c r="F56" t="s">
        <v>20</v>
      </c>
      <c r="G56" s="2" t="s">
        <v>369</v>
      </c>
      <c r="H56" t="s">
        <v>1277</v>
      </c>
      <c r="I56" t="s">
        <v>507</v>
      </c>
      <c r="J56" t="s">
        <v>1276</v>
      </c>
      <c r="K56" t="s">
        <v>57</v>
      </c>
    </row>
    <row r="57" spans="1:11" x14ac:dyDescent="0.25">
      <c r="A57">
        <v>2095</v>
      </c>
      <c r="B57">
        <v>3</v>
      </c>
      <c r="C57">
        <v>11232884001</v>
      </c>
      <c r="D57" s="2">
        <v>9053480</v>
      </c>
      <c r="E57" s="2">
        <v>2010</v>
      </c>
      <c r="F57" t="s">
        <v>29</v>
      </c>
      <c r="G57" s="2" t="s">
        <v>111</v>
      </c>
      <c r="H57" t="s">
        <v>1275</v>
      </c>
      <c r="I57" t="s">
        <v>643</v>
      </c>
      <c r="J57" t="s">
        <v>1150</v>
      </c>
      <c r="K57" t="s">
        <v>1274</v>
      </c>
    </row>
    <row r="58" spans="1:11" x14ac:dyDescent="0.25">
      <c r="A58">
        <v>2098</v>
      </c>
      <c r="B58">
        <v>3</v>
      </c>
      <c r="C58">
        <v>22223102052</v>
      </c>
      <c r="D58" s="2">
        <v>2218230</v>
      </c>
      <c r="E58" s="2">
        <v>2010</v>
      </c>
      <c r="F58" t="s">
        <v>537</v>
      </c>
      <c r="G58" s="2" t="s">
        <v>1273</v>
      </c>
      <c r="I58" t="s">
        <v>535</v>
      </c>
      <c r="J58" t="s">
        <v>1272</v>
      </c>
      <c r="K58" t="s">
        <v>201</v>
      </c>
    </row>
    <row r="59" spans="1:11" x14ac:dyDescent="0.25">
      <c r="A59">
        <v>2099</v>
      </c>
      <c r="B59">
        <v>3</v>
      </c>
      <c r="C59">
        <v>11232864001</v>
      </c>
      <c r="D59" s="2">
        <v>9023980</v>
      </c>
      <c r="E59" s="2">
        <v>2010</v>
      </c>
      <c r="F59" t="s">
        <v>29</v>
      </c>
      <c r="G59" s="2" t="s">
        <v>1271</v>
      </c>
      <c r="H59" t="s">
        <v>1270</v>
      </c>
      <c r="I59" t="s">
        <v>643</v>
      </c>
      <c r="J59" t="s">
        <v>1150</v>
      </c>
      <c r="K59" t="s">
        <v>1269</v>
      </c>
    </row>
    <row r="60" spans="1:11" x14ac:dyDescent="0.25">
      <c r="A60">
        <v>2103</v>
      </c>
      <c r="B60">
        <v>3</v>
      </c>
      <c r="C60">
        <v>22227102204</v>
      </c>
      <c r="D60" s="2">
        <v>9023980</v>
      </c>
      <c r="E60" s="2">
        <v>2010</v>
      </c>
      <c r="F60" t="s">
        <v>627</v>
      </c>
      <c r="G60" s="2" t="s">
        <v>1268</v>
      </c>
      <c r="H60" t="s">
        <v>1267</v>
      </c>
      <c r="I60" t="s">
        <v>540</v>
      </c>
      <c r="J60" t="s">
        <v>1266</v>
      </c>
      <c r="K60" t="s">
        <v>1265</v>
      </c>
    </row>
    <row r="61" spans="1:11" x14ac:dyDescent="0.25">
      <c r="A61">
        <v>2110</v>
      </c>
      <c r="B61">
        <v>3</v>
      </c>
      <c r="C61">
        <v>11144304910</v>
      </c>
      <c r="D61" s="2">
        <v>2037430</v>
      </c>
      <c r="E61" s="2">
        <v>2011</v>
      </c>
      <c r="F61" t="s">
        <v>80</v>
      </c>
      <c r="G61" s="2" t="s">
        <v>1264</v>
      </c>
      <c r="H61" t="s">
        <v>1263</v>
      </c>
      <c r="I61" t="s">
        <v>643</v>
      </c>
      <c r="J61" t="s">
        <v>1262</v>
      </c>
      <c r="K61" t="s">
        <v>1220</v>
      </c>
    </row>
    <row r="62" spans="1:11" x14ac:dyDescent="0.25">
      <c r="A62">
        <v>2111</v>
      </c>
      <c r="B62">
        <v>3</v>
      </c>
      <c r="C62">
        <v>22225102155</v>
      </c>
      <c r="D62" s="2">
        <v>2218214</v>
      </c>
      <c r="E62" s="2">
        <v>2011</v>
      </c>
      <c r="F62" t="s">
        <v>537</v>
      </c>
      <c r="G62" s="2" t="s">
        <v>1261</v>
      </c>
      <c r="I62" t="s">
        <v>535</v>
      </c>
      <c r="J62" t="s">
        <v>1124</v>
      </c>
      <c r="K62" t="s">
        <v>393</v>
      </c>
    </row>
    <row r="63" spans="1:11" x14ac:dyDescent="0.25">
      <c r="A63">
        <v>2132</v>
      </c>
      <c r="B63">
        <v>3</v>
      </c>
      <c r="C63">
        <v>11232864001</v>
      </c>
      <c r="D63" s="2">
        <v>9023980</v>
      </c>
      <c r="E63" s="2">
        <v>2004</v>
      </c>
      <c r="F63" t="s">
        <v>622</v>
      </c>
      <c r="G63" s="2" t="s">
        <v>1260</v>
      </c>
      <c r="H63" t="s">
        <v>1259</v>
      </c>
      <c r="I63" t="s">
        <v>540</v>
      </c>
      <c r="J63" t="s">
        <v>808</v>
      </c>
      <c r="K63" t="s">
        <v>1258</v>
      </c>
    </row>
    <row r="64" spans="1:11" x14ac:dyDescent="0.25">
      <c r="A64">
        <v>2134</v>
      </c>
      <c r="B64">
        <v>3</v>
      </c>
      <c r="C64">
        <v>11232864001</v>
      </c>
      <c r="D64" s="2">
        <v>9023980</v>
      </c>
      <c r="E64" s="2">
        <v>2004</v>
      </c>
      <c r="F64" t="s">
        <v>622</v>
      </c>
      <c r="G64" s="2" t="s">
        <v>1257</v>
      </c>
      <c r="H64" t="s">
        <v>1256</v>
      </c>
      <c r="I64" t="s">
        <v>540</v>
      </c>
      <c r="J64" t="s">
        <v>808</v>
      </c>
      <c r="K64" t="s">
        <v>1255</v>
      </c>
    </row>
    <row r="65" spans="1:11" x14ac:dyDescent="0.25">
      <c r="A65">
        <v>2137</v>
      </c>
      <c r="B65">
        <v>3</v>
      </c>
      <c r="C65">
        <v>11232804001</v>
      </c>
      <c r="D65" s="2">
        <v>2030966</v>
      </c>
      <c r="E65" s="2">
        <v>2004</v>
      </c>
      <c r="F65" t="s">
        <v>622</v>
      </c>
      <c r="G65" s="2" t="s">
        <v>1254</v>
      </c>
      <c r="H65" t="s">
        <v>1253</v>
      </c>
      <c r="I65" t="s">
        <v>540</v>
      </c>
      <c r="J65" t="s">
        <v>808</v>
      </c>
      <c r="K65" t="s">
        <v>85</v>
      </c>
    </row>
    <row r="66" spans="1:11" x14ac:dyDescent="0.25">
      <c r="A66">
        <v>2140</v>
      </c>
      <c r="B66">
        <v>3</v>
      </c>
      <c r="C66">
        <v>22225102155</v>
      </c>
      <c r="D66" s="2">
        <v>2218214</v>
      </c>
      <c r="E66" s="2">
        <v>2012</v>
      </c>
      <c r="F66" t="s">
        <v>668</v>
      </c>
      <c r="G66" s="2" t="s">
        <v>1252</v>
      </c>
      <c r="H66" t="s">
        <v>1251</v>
      </c>
      <c r="I66" t="s">
        <v>540</v>
      </c>
      <c r="J66" t="s">
        <v>942</v>
      </c>
      <c r="K66" t="s">
        <v>393</v>
      </c>
    </row>
    <row r="67" spans="1:11" x14ac:dyDescent="0.25">
      <c r="A67">
        <v>2141</v>
      </c>
      <c r="B67">
        <v>3</v>
      </c>
      <c r="C67">
        <v>22225102155</v>
      </c>
      <c r="D67" s="2">
        <v>2218214</v>
      </c>
      <c r="E67" s="2">
        <v>2003</v>
      </c>
      <c r="F67" t="s">
        <v>135</v>
      </c>
      <c r="G67" s="2" t="s">
        <v>134</v>
      </c>
      <c r="H67" t="s">
        <v>1250</v>
      </c>
      <c r="I67" t="s">
        <v>507</v>
      </c>
      <c r="J67" t="s">
        <v>1249</v>
      </c>
      <c r="K67" t="s">
        <v>39</v>
      </c>
    </row>
    <row r="68" spans="1:11" x14ac:dyDescent="0.25">
      <c r="A68">
        <v>2143</v>
      </c>
      <c r="B68">
        <v>3</v>
      </c>
      <c r="C68">
        <v>11232864001</v>
      </c>
      <c r="D68" s="2">
        <v>4561</v>
      </c>
      <c r="E68" s="2">
        <v>2011</v>
      </c>
      <c r="F68" t="s">
        <v>537</v>
      </c>
      <c r="G68" s="2" t="s">
        <v>1248</v>
      </c>
      <c r="I68" t="s">
        <v>535</v>
      </c>
      <c r="J68" t="s">
        <v>1240</v>
      </c>
      <c r="K68" t="s">
        <v>1173</v>
      </c>
    </row>
    <row r="69" spans="1:11" x14ac:dyDescent="0.25">
      <c r="A69">
        <v>2151</v>
      </c>
      <c r="B69">
        <v>3</v>
      </c>
      <c r="C69">
        <v>11232864001</v>
      </c>
      <c r="D69" s="2">
        <v>9023980</v>
      </c>
      <c r="E69" s="2">
        <v>2012</v>
      </c>
      <c r="F69" t="s">
        <v>80</v>
      </c>
      <c r="G69" s="2" t="s">
        <v>115</v>
      </c>
      <c r="H69" t="s">
        <v>1247</v>
      </c>
      <c r="I69" t="s">
        <v>643</v>
      </c>
      <c r="J69" t="s">
        <v>1039</v>
      </c>
      <c r="K69" t="s">
        <v>711</v>
      </c>
    </row>
    <row r="70" spans="1:11" x14ac:dyDescent="0.25">
      <c r="A70">
        <v>2152</v>
      </c>
      <c r="B70">
        <v>9</v>
      </c>
      <c r="C70">
        <v>9110001</v>
      </c>
      <c r="D70" s="2">
        <v>2036182</v>
      </c>
      <c r="E70" s="2">
        <v>2012</v>
      </c>
      <c r="F70" t="s">
        <v>80</v>
      </c>
      <c r="G70" s="2" t="s">
        <v>116</v>
      </c>
      <c r="H70" t="s">
        <v>1246</v>
      </c>
      <c r="I70" t="s">
        <v>643</v>
      </c>
      <c r="J70" t="s">
        <v>1039</v>
      </c>
      <c r="K70" t="s">
        <v>1245</v>
      </c>
    </row>
    <row r="71" spans="1:11" x14ac:dyDescent="0.25">
      <c r="A71">
        <v>2154</v>
      </c>
      <c r="B71">
        <v>3</v>
      </c>
      <c r="C71">
        <v>11232804001</v>
      </c>
      <c r="D71" s="2">
        <v>2030966</v>
      </c>
      <c r="E71" s="2">
        <v>2005</v>
      </c>
      <c r="F71" t="s">
        <v>622</v>
      </c>
      <c r="G71" s="2" t="s">
        <v>1244</v>
      </c>
      <c r="H71" t="s">
        <v>1243</v>
      </c>
      <c r="I71" t="s">
        <v>540</v>
      </c>
      <c r="J71" t="s">
        <v>808</v>
      </c>
      <c r="K71" t="s">
        <v>1242</v>
      </c>
    </row>
    <row r="72" spans="1:11" x14ac:dyDescent="0.25">
      <c r="A72">
        <v>2159</v>
      </c>
      <c r="B72">
        <v>3</v>
      </c>
      <c r="C72">
        <v>11232864001</v>
      </c>
      <c r="D72" s="2">
        <v>4561</v>
      </c>
      <c r="E72" s="2">
        <v>2012</v>
      </c>
      <c r="F72" t="s">
        <v>537</v>
      </c>
      <c r="G72" s="2" t="s">
        <v>1241</v>
      </c>
      <c r="I72" t="s">
        <v>535</v>
      </c>
      <c r="J72" t="s">
        <v>1240</v>
      </c>
      <c r="K72" t="s">
        <v>1173</v>
      </c>
    </row>
    <row r="73" spans="1:11" x14ac:dyDescent="0.25">
      <c r="A73">
        <v>2160</v>
      </c>
      <c r="B73">
        <v>3</v>
      </c>
      <c r="C73">
        <v>11144104900</v>
      </c>
      <c r="D73" s="2">
        <v>2037430</v>
      </c>
      <c r="E73" s="2">
        <v>2012</v>
      </c>
      <c r="F73" t="s">
        <v>73</v>
      </c>
      <c r="G73" s="2" t="s">
        <v>118</v>
      </c>
      <c r="H73" t="s">
        <v>1239</v>
      </c>
      <c r="I73" t="s">
        <v>507</v>
      </c>
      <c r="J73" t="s">
        <v>119</v>
      </c>
      <c r="K73" t="s">
        <v>57</v>
      </c>
    </row>
    <row r="74" spans="1:11" x14ac:dyDescent="0.25">
      <c r="A74">
        <v>2162</v>
      </c>
      <c r="B74">
        <v>3</v>
      </c>
      <c r="C74">
        <v>22223102052</v>
      </c>
      <c r="D74" s="2">
        <v>2218230</v>
      </c>
      <c r="E74" s="2">
        <v>2012</v>
      </c>
      <c r="F74" t="s">
        <v>627</v>
      </c>
      <c r="G74" s="2" t="s">
        <v>1238</v>
      </c>
      <c r="H74" t="s">
        <v>1237</v>
      </c>
      <c r="I74" t="s">
        <v>540</v>
      </c>
      <c r="J74" t="s">
        <v>1234</v>
      </c>
      <c r="K74" t="s">
        <v>201</v>
      </c>
    </row>
    <row r="75" spans="1:11" x14ac:dyDescent="0.25">
      <c r="A75">
        <v>2166</v>
      </c>
      <c r="B75">
        <v>3</v>
      </c>
      <c r="C75">
        <v>22223102052</v>
      </c>
      <c r="D75" s="2">
        <v>2218230</v>
      </c>
      <c r="E75" s="2">
        <v>2012</v>
      </c>
      <c r="F75" t="s">
        <v>627</v>
      </c>
      <c r="G75" s="2" t="s">
        <v>1236</v>
      </c>
      <c r="H75" t="s">
        <v>1235</v>
      </c>
      <c r="I75" t="s">
        <v>540</v>
      </c>
      <c r="J75" t="s">
        <v>1234</v>
      </c>
      <c r="K75" t="s">
        <v>201</v>
      </c>
    </row>
    <row r="76" spans="1:11" x14ac:dyDescent="0.25">
      <c r="A76">
        <v>2169</v>
      </c>
      <c r="B76">
        <v>3</v>
      </c>
      <c r="C76">
        <v>11232804001</v>
      </c>
      <c r="D76" s="2">
        <v>2030966</v>
      </c>
      <c r="E76" s="2">
        <v>2012</v>
      </c>
      <c r="F76" t="s">
        <v>233</v>
      </c>
      <c r="G76" s="2">
        <v>71476</v>
      </c>
      <c r="H76" t="s">
        <v>535</v>
      </c>
      <c r="I76" t="s">
        <v>535</v>
      </c>
      <c r="J76" t="s">
        <v>1233</v>
      </c>
      <c r="K76" t="s">
        <v>85</v>
      </c>
    </row>
    <row r="77" spans="1:11" x14ac:dyDescent="0.25">
      <c r="A77">
        <v>2172</v>
      </c>
      <c r="B77">
        <v>3</v>
      </c>
      <c r="C77">
        <v>11244404910</v>
      </c>
      <c r="D77" s="2">
        <v>9023980</v>
      </c>
      <c r="E77" s="2">
        <v>2012</v>
      </c>
      <c r="F77" t="s">
        <v>80</v>
      </c>
      <c r="G77" s="2" t="s">
        <v>121</v>
      </c>
      <c r="H77" t="s">
        <v>1232</v>
      </c>
      <c r="I77" t="s">
        <v>643</v>
      </c>
      <c r="J77" t="s">
        <v>1231</v>
      </c>
      <c r="K77" t="s">
        <v>694</v>
      </c>
    </row>
    <row r="78" spans="1:11" x14ac:dyDescent="0.25">
      <c r="A78">
        <v>2181</v>
      </c>
      <c r="B78">
        <v>3</v>
      </c>
      <c r="C78">
        <v>11190109101</v>
      </c>
      <c r="D78" s="2">
        <v>2037430</v>
      </c>
      <c r="E78" s="2">
        <v>2012</v>
      </c>
      <c r="F78" t="s">
        <v>29</v>
      </c>
      <c r="G78" s="2" t="s">
        <v>122</v>
      </c>
      <c r="H78" t="s">
        <v>1230</v>
      </c>
      <c r="I78" t="s">
        <v>643</v>
      </c>
      <c r="J78" t="s">
        <v>1229</v>
      </c>
      <c r="K78" t="s">
        <v>1228</v>
      </c>
    </row>
    <row r="79" spans="1:11" x14ac:dyDescent="0.25">
      <c r="A79">
        <v>2182</v>
      </c>
      <c r="B79">
        <v>3</v>
      </c>
      <c r="C79">
        <v>22225102155</v>
      </c>
      <c r="D79" s="2">
        <v>4562</v>
      </c>
      <c r="E79" s="2">
        <v>2005</v>
      </c>
      <c r="F79" t="s">
        <v>124</v>
      </c>
      <c r="G79" s="2" t="s">
        <v>154</v>
      </c>
      <c r="I79" t="s">
        <v>507</v>
      </c>
      <c r="J79" t="s">
        <v>1216</v>
      </c>
      <c r="K79" t="s">
        <v>868</v>
      </c>
    </row>
    <row r="80" spans="1:11" x14ac:dyDescent="0.25">
      <c r="A80">
        <v>2186</v>
      </c>
      <c r="B80">
        <v>3</v>
      </c>
      <c r="C80">
        <v>11190109101</v>
      </c>
      <c r="D80" s="2">
        <v>2037430</v>
      </c>
      <c r="E80" s="2">
        <v>2012</v>
      </c>
      <c r="F80" t="s">
        <v>80</v>
      </c>
      <c r="G80" s="2" t="s">
        <v>125</v>
      </c>
      <c r="H80" t="s">
        <v>1227</v>
      </c>
      <c r="I80" t="s">
        <v>643</v>
      </c>
      <c r="J80" t="s">
        <v>1226</v>
      </c>
      <c r="K80" t="s">
        <v>126</v>
      </c>
    </row>
    <row r="81" spans="1:11" x14ac:dyDescent="0.25">
      <c r="A81">
        <v>2190</v>
      </c>
      <c r="B81">
        <v>3</v>
      </c>
      <c r="C81">
        <v>11232804001</v>
      </c>
      <c r="D81" s="2">
        <v>2030966</v>
      </c>
      <c r="E81" s="2">
        <v>2006</v>
      </c>
      <c r="F81" t="s">
        <v>543</v>
      </c>
      <c r="G81" s="2" t="s">
        <v>1225</v>
      </c>
      <c r="H81" t="s">
        <v>1224</v>
      </c>
      <c r="I81" t="s">
        <v>540</v>
      </c>
      <c r="J81" t="s">
        <v>808</v>
      </c>
      <c r="K81" t="s">
        <v>85</v>
      </c>
    </row>
    <row r="82" spans="1:11" x14ac:dyDescent="0.25">
      <c r="A82">
        <v>2192</v>
      </c>
      <c r="B82">
        <v>3</v>
      </c>
      <c r="C82">
        <v>11144304910</v>
      </c>
      <c r="D82" s="2">
        <v>2037430</v>
      </c>
      <c r="E82" s="2">
        <v>2013</v>
      </c>
      <c r="F82" t="s">
        <v>1170</v>
      </c>
      <c r="G82" s="2" t="s">
        <v>1223</v>
      </c>
      <c r="H82" t="s">
        <v>1222</v>
      </c>
      <c r="I82" t="s">
        <v>540</v>
      </c>
      <c r="J82" t="s">
        <v>1221</v>
      </c>
      <c r="K82" t="s">
        <v>1220</v>
      </c>
    </row>
    <row r="83" spans="1:11" x14ac:dyDescent="0.25">
      <c r="A83">
        <v>2201</v>
      </c>
      <c r="B83">
        <v>3</v>
      </c>
      <c r="C83">
        <v>11232864001</v>
      </c>
      <c r="D83" s="2">
        <v>9023980</v>
      </c>
      <c r="E83" s="2">
        <v>1999</v>
      </c>
      <c r="F83" t="s">
        <v>622</v>
      </c>
      <c r="G83" s="2" t="s">
        <v>1219</v>
      </c>
      <c r="H83" t="s">
        <v>1218</v>
      </c>
      <c r="I83" t="s">
        <v>540</v>
      </c>
      <c r="J83" t="s">
        <v>808</v>
      </c>
      <c r="K83" t="s">
        <v>1173</v>
      </c>
    </row>
    <row r="84" spans="1:11" x14ac:dyDescent="0.25">
      <c r="A84">
        <v>2206</v>
      </c>
      <c r="B84">
        <v>3</v>
      </c>
      <c r="C84">
        <v>11144104900</v>
      </c>
      <c r="D84" s="2">
        <v>2037430</v>
      </c>
      <c r="E84" s="2">
        <v>2006</v>
      </c>
      <c r="F84" t="s">
        <v>124</v>
      </c>
      <c r="G84" s="2" t="s">
        <v>371</v>
      </c>
      <c r="H84" t="s">
        <v>1217</v>
      </c>
      <c r="I84" t="s">
        <v>530</v>
      </c>
      <c r="J84" t="s">
        <v>1216</v>
      </c>
      <c r="K84" t="s">
        <v>57</v>
      </c>
    </row>
    <row r="85" spans="1:11" x14ac:dyDescent="0.25">
      <c r="A85">
        <v>2208</v>
      </c>
      <c r="B85">
        <v>3</v>
      </c>
      <c r="C85">
        <v>11232864001</v>
      </c>
      <c r="D85" s="2">
        <v>9023980</v>
      </c>
      <c r="E85" s="2">
        <v>2013</v>
      </c>
      <c r="F85" t="s">
        <v>80</v>
      </c>
      <c r="G85" s="2" t="s">
        <v>129</v>
      </c>
      <c r="H85" t="s">
        <v>1215</v>
      </c>
      <c r="I85" t="s">
        <v>643</v>
      </c>
      <c r="J85" t="s">
        <v>1214</v>
      </c>
      <c r="K85" t="s">
        <v>711</v>
      </c>
    </row>
    <row r="86" spans="1:11" x14ac:dyDescent="0.25">
      <c r="A86">
        <v>2209</v>
      </c>
      <c r="B86">
        <v>3</v>
      </c>
      <c r="C86">
        <v>22227002202</v>
      </c>
      <c r="D86" s="2">
        <v>2218221</v>
      </c>
      <c r="E86" s="2">
        <v>2012</v>
      </c>
      <c r="F86" t="s">
        <v>80</v>
      </c>
      <c r="G86" s="2" t="s">
        <v>130</v>
      </c>
      <c r="H86" t="s">
        <v>1213</v>
      </c>
      <c r="I86" t="s">
        <v>643</v>
      </c>
      <c r="J86" t="s">
        <v>1210</v>
      </c>
      <c r="K86" t="s">
        <v>1212</v>
      </c>
    </row>
    <row r="87" spans="1:11" x14ac:dyDescent="0.25">
      <c r="A87">
        <v>2210</v>
      </c>
      <c r="B87">
        <v>3</v>
      </c>
      <c r="C87">
        <v>22220602020</v>
      </c>
      <c r="D87" s="2">
        <v>2218230</v>
      </c>
      <c r="E87" s="2">
        <v>2013</v>
      </c>
      <c r="F87" t="s">
        <v>80</v>
      </c>
      <c r="G87" s="2" t="s">
        <v>131</v>
      </c>
      <c r="H87" t="s">
        <v>1211</v>
      </c>
      <c r="I87" t="s">
        <v>643</v>
      </c>
      <c r="J87" t="s">
        <v>1210</v>
      </c>
      <c r="K87" t="s">
        <v>1209</v>
      </c>
    </row>
    <row r="88" spans="1:11" x14ac:dyDescent="0.25">
      <c r="A88">
        <v>2211</v>
      </c>
      <c r="B88">
        <v>3</v>
      </c>
      <c r="C88">
        <v>22225102155</v>
      </c>
      <c r="D88" s="2">
        <v>2218214</v>
      </c>
      <c r="E88" s="2">
        <v>2013</v>
      </c>
      <c r="F88" t="s">
        <v>537</v>
      </c>
      <c r="G88" s="2" t="s">
        <v>1208</v>
      </c>
      <c r="H88" t="s">
        <v>535</v>
      </c>
      <c r="I88" t="s">
        <v>535</v>
      </c>
      <c r="J88" t="s">
        <v>1207</v>
      </c>
      <c r="K88" t="s">
        <v>1206</v>
      </c>
    </row>
    <row r="89" spans="1:11" x14ac:dyDescent="0.25">
      <c r="A89">
        <v>2215</v>
      </c>
      <c r="B89">
        <v>3</v>
      </c>
      <c r="C89">
        <v>22227002202</v>
      </c>
      <c r="D89" s="2">
        <v>2218221</v>
      </c>
      <c r="E89" s="2">
        <v>2013</v>
      </c>
      <c r="F89" t="s">
        <v>80</v>
      </c>
      <c r="G89" s="2" t="s">
        <v>133</v>
      </c>
      <c r="H89" t="s">
        <v>1205</v>
      </c>
      <c r="I89" t="s">
        <v>643</v>
      </c>
      <c r="J89" t="s">
        <v>1039</v>
      </c>
      <c r="K89" t="s">
        <v>1204</v>
      </c>
    </row>
    <row r="90" spans="1:11" x14ac:dyDescent="0.25">
      <c r="A90">
        <v>2219</v>
      </c>
      <c r="B90">
        <v>3</v>
      </c>
      <c r="C90">
        <v>11232804001</v>
      </c>
      <c r="D90" s="2">
        <v>2030966</v>
      </c>
      <c r="E90" s="2">
        <v>2004</v>
      </c>
      <c r="F90" t="s">
        <v>543</v>
      </c>
      <c r="G90" s="2" t="s">
        <v>1203</v>
      </c>
      <c r="H90" t="s">
        <v>1202</v>
      </c>
      <c r="I90" t="s">
        <v>540</v>
      </c>
      <c r="J90" t="s">
        <v>808</v>
      </c>
      <c r="K90" t="s">
        <v>85</v>
      </c>
    </row>
    <row r="91" spans="1:11" x14ac:dyDescent="0.25">
      <c r="A91">
        <v>2221</v>
      </c>
      <c r="B91">
        <v>3</v>
      </c>
      <c r="C91">
        <v>22227102204</v>
      </c>
      <c r="D91" s="2" t="s">
        <v>1201</v>
      </c>
      <c r="E91" s="2">
        <v>2007</v>
      </c>
      <c r="F91" t="s">
        <v>20</v>
      </c>
      <c r="G91" s="2" t="s">
        <v>242</v>
      </c>
      <c r="H91" t="s">
        <v>1200</v>
      </c>
      <c r="I91" t="s">
        <v>507</v>
      </c>
      <c r="J91" t="s">
        <v>1199</v>
      </c>
      <c r="K91" t="s">
        <v>741</v>
      </c>
    </row>
    <row r="92" spans="1:11" x14ac:dyDescent="0.25">
      <c r="A92">
        <v>2224</v>
      </c>
      <c r="B92">
        <v>3</v>
      </c>
      <c r="C92">
        <v>22223102052</v>
      </c>
      <c r="D92" s="2">
        <v>4562</v>
      </c>
      <c r="E92" s="2">
        <v>2013</v>
      </c>
      <c r="F92" t="s">
        <v>537</v>
      </c>
      <c r="G92" s="2" t="s">
        <v>1198</v>
      </c>
      <c r="I92" t="s">
        <v>558</v>
      </c>
      <c r="J92" t="s">
        <v>1124</v>
      </c>
      <c r="K92" t="s">
        <v>201</v>
      </c>
    </row>
    <row r="93" spans="1:11" x14ac:dyDescent="0.25">
      <c r="A93">
        <v>2231</v>
      </c>
      <c r="B93">
        <v>3</v>
      </c>
      <c r="C93">
        <v>11232864001</v>
      </c>
      <c r="D93" s="2">
        <v>4561</v>
      </c>
      <c r="E93" s="2">
        <v>2013</v>
      </c>
      <c r="F93" t="s">
        <v>537</v>
      </c>
      <c r="G93" s="2" t="s">
        <v>1197</v>
      </c>
      <c r="H93" t="s">
        <v>558</v>
      </c>
      <c r="J93" t="s">
        <v>1196</v>
      </c>
      <c r="K93" t="s">
        <v>1173</v>
      </c>
    </row>
    <row r="94" spans="1:11" x14ac:dyDescent="0.25">
      <c r="A94">
        <v>2232</v>
      </c>
      <c r="B94">
        <v>3</v>
      </c>
      <c r="C94">
        <v>22223102052</v>
      </c>
      <c r="D94" s="2">
        <v>2218220</v>
      </c>
      <c r="E94" s="2">
        <v>2013</v>
      </c>
      <c r="F94" t="s">
        <v>137</v>
      </c>
      <c r="G94" s="2" t="s">
        <v>136</v>
      </c>
      <c r="H94" t="s">
        <v>1195</v>
      </c>
      <c r="I94" t="s">
        <v>507</v>
      </c>
      <c r="J94" t="s">
        <v>1194</v>
      </c>
      <c r="K94" t="s">
        <v>1193</v>
      </c>
    </row>
    <row r="95" spans="1:11" x14ac:dyDescent="0.25">
      <c r="A95">
        <v>2233</v>
      </c>
      <c r="B95">
        <v>3</v>
      </c>
      <c r="C95">
        <v>11190109101</v>
      </c>
      <c r="D95" s="2">
        <v>2037430</v>
      </c>
      <c r="E95" s="2">
        <v>2013</v>
      </c>
      <c r="F95" t="s">
        <v>29</v>
      </c>
      <c r="G95" s="2" t="s">
        <v>138</v>
      </c>
      <c r="H95" t="s">
        <v>1192</v>
      </c>
      <c r="I95" t="s">
        <v>643</v>
      </c>
      <c r="J95" t="s">
        <v>1184</v>
      </c>
      <c r="K95" t="s">
        <v>51</v>
      </c>
    </row>
    <row r="96" spans="1:11" x14ac:dyDescent="0.25">
      <c r="A96">
        <v>2240</v>
      </c>
      <c r="B96">
        <v>3</v>
      </c>
      <c r="C96">
        <v>11232884001</v>
      </c>
      <c r="D96" s="2">
        <v>9053480</v>
      </c>
      <c r="E96" s="2">
        <v>2006</v>
      </c>
      <c r="F96" t="s">
        <v>622</v>
      </c>
      <c r="G96" s="2" t="s">
        <v>1191</v>
      </c>
      <c r="H96" t="s">
        <v>1190</v>
      </c>
      <c r="I96" t="s">
        <v>540</v>
      </c>
      <c r="J96" t="s">
        <v>808</v>
      </c>
      <c r="K96" t="s">
        <v>807</v>
      </c>
    </row>
    <row r="97" spans="1:11" x14ac:dyDescent="0.25">
      <c r="A97">
        <v>2241</v>
      </c>
      <c r="B97">
        <v>3</v>
      </c>
      <c r="C97">
        <v>11232884001</v>
      </c>
      <c r="D97" s="2">
        <v>9053480</v>
      </c>
      <c r="E97" s="2">
        <v>2006</v>
      </c>
      <c r="F97" t="s">
        <v>622</v>
      </c>
      <c r="G97" s="2" t="s">
        <v>1189</v>
      </c>
      <c r="H97" t="s">
        <v>1188</v>
      </c>
      <c r="I97" t="s">
        <v>540</v>
      </c>
      <c r="J97" t="s">
        <v>808</v>
      </c>
      <c r="K97" t="s">
        <v>807</v>
      </c>
    </row>
    <row r="98" spans="1:11" x14ac:dyDescent="0.25">
      <c r="A98">
        <v>2242</v>
      </c>
      <c r="B98">
        <v>3</v>
      </c>
      <c r="C98">
        <v>11232864001</v>
      </c>
      <c r="D98" s="2">
        <v>9023980</v>
      </c>
      <c r="E98" s="2">
        <v>2014</v>
      </c>
      <c r="F98" t="s">
        <v>80</v>
      </c>
      <c r="G98" s="2" t="s">
        <v>1187</v>
      </c>
      <c r="H98" t="s">
        <v>1186</v>
      </c>
      <c r="I98" t="s">
        <v>643</v>
      </c>
      <c r="J98" t="s">
        <v>1039</v>
      </c>
      <c r="K98" t="s">
        <v>711</v>
      </c>
    </row>
    <row r="99" spans="1:11" x14ac:dyDescent="0.25">
      <c r="A99">
        <v>2244</v>
      </c>
      <c r="B99">
        <v>3</v>
      </c>
      <c r="C99">
        <v>22227002202</v>
      </c>
      <c r="D99" s="2">
        <v>2218221</v>
      </c>
      <c r="E99" s="2">
        <v>2014</v>
      </c>
      <c r="F99" t="s">
        <v>29</v>
      </c>
      <c r="G99" s="2" t="s">
        <v>141</v>
      </c>
      <c r="H99" t="s">
        <v>1185</v>
      </c>
      <c r="I99" t="s">
        <v>643</v>
      </c>
      <c r="J99" t="s">
        <v>1184</v>
      </c>
      <c r="K99" t="s">
        <v>1183</v>
      </c>
    </row>
    <row r="100" spans="1:11" x14ac:dyDescent="0.25">
      <c r="A100">
        <v>2245</v>
      </c>
      <c r="B100">
        <v>3</v>
      </c>
      <c r="C100">
        <v>11244404910</v>
      </c>
      <c r="D100" s="2">
        <v>9023980</v>
      </c>
      <c r="E100" s="2">
        <v>2014</v>
      </c>
      <c r="F100" t="s">
        <v>137</v>
      </c>
      <c r="G100" s="2" t="s">
        <v>142</v>
      </c>
      <c r="H100" t="s">
        <v>1182</v>
      </c>
      <c r="I100" t="s">
        <v>643</v>
      </c>
      <c r="J100" t="s">
        <v>487</v>
      </c>
      <c r="K100" t="s">
        <v>1181</v>
      </c>
    </row>
    <row r="101" spans="1:11" x14ac:dyDescent="0.25">
      <c r="A101">
        <v>2246</v>
      </c>
      <c r="B101">
        <v>3</v>
      </c>
      <c r="C101">
        <v>11190109101</v>
      </c>
      <c r="D101" s="2">
        <v>9053480</v>
      </c>
      <c r="E101" s="2">
        <v>2014</v>
      </c>
      <c r="F101" t="s">
        <v>137</v>
      </c>
      <c r="G101" s="2" t="s">
        <v>143</v>
      </c>
      <c r="H101" t="s">
        <v>1180</v>
      </c>
      <c r="I101" t="s">
        <v>643</v>
      </c>
      <c r="J101" t="s">
        <v>487</v>
      </c>
      <c r="K101" t="s">
        <v>1047</v>
      </c>
    </row>
    <row r="102" spans="1:11" x14ac:dyDescent="0.25">
      <c r="A102">
        <v>2247</v>
      </c>
      <c r="B102">
        <v>3</v>
      </c>
      <c r="C102">
        <v>22223102052</v>
      </c>
      <c r="D102" s="2">
        <v>2218220</v>
      </c>
      <c r="E102" s="2">
        <v>2014</v>
      </c>
      <c r="F102" t="s">
        <v>137</v>
      </c>
      <c r="G102" s="2" t="s">
        <v>144</v>
      </c>
      <c r="H102" t="s">
        <v>1179</v>
      </c>
      <c r="I102" t="s">
        <v>643</v>
      </c>
      <c r="J102" t="s">
        <v>487</v>
      </c>
      <c r="K102" t="s">
        <v>1178</v>
      </c>
    </row>
    <row r="103" spans="1:11" x14ac:dyDescent="0.25">
      <c r="A103">
        <v>2250</v>
      </c>
      <c r="B103">
        <v>3</v>
      </c>
      <c r="C103">
        <v>11144104900</v>
      </c>
      <c r="D103" s="2">
        <v>2037430</v>
      </c>
      <c r="E103" s="2">
        <v>2008</v>
      </c>
      <c r="F103" t="s">
        <v>1177</v>
      </c>
      <c r="G103" s="2" t="s">
        <v>1176</v>
      </c>
      <c r="H103" t="s">
        <v>1175</v>
      </c>
      <c r="I103" t="s">
        <v>540</v>
      </c>
      <c r="J103" t="s">
        <v>586</v>
      </c>
      <c r="K103" t="s">
        <v>57</v>
      </c>
    </row>
    <row r="104" spans="1:11" x14ac:dyDescent="0.25">
      <c r="A104">
        <v>2251</v>
      </c>
      <c r="B104">
        <v>3</v>
      </c>
      <c r="C104">
        <v>11232864001</v>
      </c>
      <c r="D104" s="2">
        <v>9023980</v>
      </c>
      <c r="E104" s="2">
        <v>2015</v>
      </c>
      <c r="F104" t="s">
        <v>73</v>
      </c>
      <c r="G104" s="2" t="s">
        <v>146</v>
      </c>
      <c r="H104" t="s">
        <v>1174</v>
      </c>
      <c r="I104" t="s">
        <v>507</v>
      </c>
      <c r="J104" t="s">
        <v>119</v>
      </c>
      <c r="K104" t="s">
        <v>1173</v>
      </c>
    </row>
    <row r="105" spans="1:11" x14ac:dyDescent="0.25">
      <c r="A105">
        <v>2254</v>
      </c>
      <c r="B105">
        <v>3</v>
      </c>
      <c r="C105">
        <v>11144104900</v>
      </c>
      <c r="D105" s="2">
        <v>9082652</v>
      </c>
      <c r="E105" s="2">
        <v>1998</v>
      </c>
      <c r="F105" t="s">
        <v>67</v>
      </c>
      <c r="G105" s="2" t="s">
        <v>147</v>
      </c>
      <c r="H105" t="s">
        <v>1172</v>
      </c>
      <c r="I105" t="s">
        <v>507</v>
      </c>
      <c r="J105" t="s">
        <v>1171</v>
      </c>
      <c r="K105" t="s">
        <v>57</v>
      </c>
    </row>
    <row r="106" spans="1:11" x14ac:dyDescent="0.25">
      <c r="A106">
        <v>2257</v>
      </c>
      <c r="B106">
        <v>9</v>
      </c>
      <c r="C106">
        <v>9110001</v>
      </c>
      <c r="D106" s="2">
        <v>9082652</v>
      </c>
      <c r="E106" s="2">
        <v>2014</v>
      </c>
      <c r="F106" t="s">
        <v>1170</v>
      </c>
      <c r="G106" s="2" t="s">
        <v>1169</v>
      </c>
      <c r="H106" t="s">
        <v>1168</v>
      </c>
      <c r="I106" t="s">
        <v>540</v>
      </c>
      <c r="J106" t="s">
        <v>1167</v>
      </c>
      <c r="K106" t="s">
        <v>149</v>
      </c>
    </row>
    <row r="107" spans="1:11" x14ac:dyDescent="0.25">
      <c r="A107">
        <v>2261</v>
      </c>
      <c r="B107">
        <v>3</v>
      </c>
      <c r="C107">
        <v>11144104900</v>
      </c>
      <c r="D107" s="2">
        <v>2037430</v>
      </c>
      <c r="E107" s="2">
        <v>2014</v>
      </c>
      <c r="F107" t="s">
        <v>137</v>
      </c>
      <c r="G107" s="2" t="s">
        <v>151</v>
      </c>
      <c r="H107" t="s">
        <v>1166</v>
      </c>
      <c r="I107" t="s">
        <v>643</v>
      </c>
      <c r="J107" t="s">
        <v>1095</v>
      </c>
      <c r="K107" t="s">
        <v>1165</v>
      </c>
    </row>
    <row r="108" spans="1:11" x14ac:dyDescent="0.25">
      <c r="A108">
        <v>2265</v>
      </c>
      <c r="B108">
        <v>3</v>
      </c>
      <c r="C108">
        <v>22223102052</v>
      </c>
      <c r="D108" s="2">
        <v>2218220</v>
      </c>
      <c r="E108" s="2">
        <v>2014</v>
      </c>
      <c r="F108" t="s">
        <v>80</v>
      </c>
      <c r="G108" s="2" t="s">
        <v>153</v>
      </c>
      <c r="H108" t="s">
        <v>1164</v>
      </c>
      <c r="I108" t="s">
        <v>643</v>
      </c>
      <c r="J108" t="s">
        <v>1039</v>
      </c>
      <c r="K108" t="s">
        <v>856</v>
      </c>
    </row>
    <row r="109" spans="1:11" x14ac:dyDescent="0.25">
      <c r="A109">
        <v>2269</v>
      </c>
      <c r="B109">
        <v>3</v>
      </c>
      <c r="C109">
        <v>22223102054</v>
      </c>
      <c r="D109" s="2">
        <v>2218214</v>
      </c>
      <c r="E109" s="2">
        <v>2016</v>
      </c>
      <c r="F109" t="s">
        <v>60</v>
      </c>
      <c r="G109" s="2" t="s">
        <v>339</v>
      </c>
      <c r="H109" t="s">
        <v>1163</v>
      </c>
      <c r="I109" t="s">
        <v>507</v>
      </c>
      <c r="J109" t="s">
        <v>1161</v>
      </c>
      <c r="K109" t="s">
        <v>169</v>
      </c>
    </row>
    <row r="110" spans="1:11" x14ac:dyDescent="0.25">
      <c r="A110">
        <v>2270</v>
      </c>
      <c r="B110">
        <v>3</v>
      </c>
      <c r="C110">
        <v>22223102054</v>
      </c>
      <c r="D110" s="2">
        <v>2218214</v>
      </c>
      <c r="E110" s="2">
        <v>2016</v>
      </c>
      <c r="F110" t="s">
        <v>60</v>
      </c>
      <c r="G110" s="2" t="s">
        <v>341</v>
      </c>
      <c r="H110" t="s">
        <v>1162</v>
      </c>
      <c r="I110" t="s">
        <v>507</v>
      </c>
      <c r="J110" t="s">
        <v>1161</v>
      </c>
      <c r="K110" t="s">
        <v>169</v>
      </c>
    </row>
    <row r="111" spans="1:11" x14ac:dyDescent="0.25">
      <c r="A111">
        <v>2273</v>
      </c>
      <c r="B111">
        <v>9</v>
      </c>
      <c r="C111">
        <v>9110001</v>
      </c>
      <c r="D111" s="2">
        <v>2036182</v>
      </c>
      <c r="E111" s="2">
        <v>2005</v>
      </c>
      <c r="F111" t="s">
        <v>29</v>
      </c>
      <c r="G111" s="2" t="s">
        <v>156</v>
      </c>
      <c r="H111" t="s">
        <v>1160</v>
      </c>
      <c r="I111" t="s">
        <v>643</v>
      </c>
      <c r="J111" t="s">
        <v>1159</v>
      </c>
      <c r="K111" t="s">
        <v>117</v>
      </c>
    </row>
    <row r="112" spans="1:11" x14ac:dyDescent="0.25">
      <c r="A112">
        <v>2276</v>
      </c>
      <c r="B112">
        <v>3</v>
      </c>
      <c r="C112">
        <v>11232864001</v>
      </c>
      <c r="D112" s="2">
        <v>4561</v>
      </c>
      <c r="E112" s="2">
        <v>2006</v>
      </c>
      <c r="F112" t="s">
        <v>174</v>
      </c>
      <c r="G112" s="2" t="s">
        <v>1158</v>
      </c>
      <c r="I112" t="s">
        <v>535</v>
      </c>
      <c r="J112" t="s">
        <v>1157</v>
      </c>
      <c r="K112" t="s">
        <v>694</v>
      </c>
    </row>
    <row r="113" spans="1:11" x14ac:dyDescent="0.25">
      <c r="A113">
        <v>2279</v>
      </c>
      <c r="B113">
        <v>3</v>
      </c>
      <c r="C113">
        <v>11232864730</v>
      </c>
      <c r="D113" s="2">
        <v>4562</v>
      </c>
      <c r="E113" s="2">
        <v>1994</v>
      </c>
      <c r="F113" t="s">
        <v>67</v>
      </c>
      <c r="G113" s="2" t="s">
        <v>158</v>
      </c>
      <c r="H113" t="s">
        <v>1156</v>
      </c>
      <c r="I113" t="s">
        <v>946</v>
      </c>
      <c r="J113" t="s">
        <v>1155</v>
      </c>
      <c r="K113" t="s">
        <v>694</v>
      </c>
    </row>
    <row r="114" spans="1:11" x14ac:dyDescent="0.25">
      <c r="A114">
        <v>2280</v>
      </c>
      <c r="B114">
        <v>3</v>
      </c>
      <c r="C114">
        <v>22227102204</v>
      </c>
      <c r="D114" s="2">
        <v>2218221</v>
      </c>
      <c r="E114" s="2">
        <v>2015</v>
      </c>
      <c r="F114" t="s">
        <v>137</v>
      </c>
      <c r="G114" s="2" t="s">
        <v>159</v>
      </c>
      <c r="H114" t="s">
        <v>1154</v>
      </c>
      <c r="I114" t="s">
        <v>643</v>
      </c>
      <c r="J114" t="s">
        <v>692</v>
      </c>
      <c r="K114" t="s">
        <v>1153</v>
      </c>
    </row>
    <row r="115" spans="1:11" x14ac:dyDescent="0.25">
      <c r="A115">
        <v>2281</v>
      </c>
      <c r="B115">
        <v>3</v>
      </c>
      <c r="C115">
        <v>11190109101</v>
      </c>
      <c r="D115" s="2">
        <v>2037430</v>
      </c>
      <c r="E115" s="2">
        <v>2015</v>
      </c>
      <c r="F115" t="s">
        <v>29</v>
      </c>
      <c r="G115" s="2" t="s">
        <v>160</v>
      </c>
      <c r="H115" t="s">
        <v>1152</v>
      </c>
      <c r="I115" t="s">
        <v>643</v>
      </c>
      <c r="J115" t="s">
        <v>1150</v>
      </c>
      <c r="K115" t="s">
        <v>161</v>
      </c>
    </row>
    <row r="116" spans="1:11" x14ac:dyDescent="0.25">
      <c r="A116">
        <v>2282</v>
      </c>
      <c r="B116">
        <v>3</v>
      </c>
      <c r="C116">
        <v>22225202152</v>
      </c>
      <c r="D116" s="2">
        <v>9023980</v>
      </c>
      <c r="E116" s="2">
        <v>2015</v>
      </c>
      <c r="F116" t="s">
        <v>29</v>
      </c>
      <c r="G116" s="2" t="s">
        <v>162</v>
      </c>
      <c r="H116" t="s">
        <v>1151</v>
      </c>
      <c r="I116" t="s">
        <v>643</v>
      </c>
      <c r="J116" t="s">
        <v>1150</v>
      </c>
      <c r="K116" t="s">
        <v>1149</v>
      </c>
    </row>
    <row r="117" spans="1:11" x14ac:dyDescent="0.25">
      <c r="A117">
        <v>2284</v>
      </c>
      <c r="B117">
        <v>3</v>
      </c>
      <c r="C117">
        <v>11144104900</v>
      </c>
      <c r="D117" s="2">
        <v>2218230</v>
      </c>
      <c r="E117" s="2">
        <v>1995</v>
      </c>
      <c r="F117" t="s">
        <v>16</v>
      </c>
      <c r="G117" s="2" t="s">
        <v>374</v>
      </c>
      <c r="H117" t="s">
        <v>1148</v>
      </c>
      <c r="I117" t="s">
        <v>507</v>
      </c>
      <c r="J117" t="s">
        <v>1147</v>
      </c>
      <c r="K117" t="s">
        <v>57</v>
      </c>
    </row>
    <row r="118" spans="1:11" x14ac:dyDescent="0.25">
      <c r="A118">
        <v>2287</v>
      </c>
      <c r="B118">
        <v>3</v>
      </c>
      <c r="C118">
        <v>11232804001</v>
      </c>
      <c r="D118" s="2">
        <v>2030966</v>
      </c>
      <c r="E118" s="2">
        <v>2008</v>
      </c>
      <c r="F118" t="s">
        <v>622</v>
      </c>
      <c r="G118" s="2" t="s">
        <v>1146</v>
      </c>
      <c r="H118" t="s">
        <v>1145</v>
      </c>
      <c r="I118" t="s">
        <v>540</v>
      </c>
      <c r="J118" t="s">
        <v>619</v>
      </c>
      <c r="K118" t="s">
        <v>85</v>
      </c>
    </row>
    <row r="119" spans="1:11" x14ac:dyDescent="0.25">
      <c r="A119">
        <v>2290</v>
      </c>
      <c r="B119">
        <v>3</v>
      </c>
      <c r="C119">
        <v>11232804001</v>
      </c>
      <c r="D119" s="2">
        <v>2030966</v>
      </c>
      <c r="E119" s="2">
        <v>2008</v>
      </c>
      <c r="F119" t="s">
        <v>622</v>
      </c>
      <c r="G119" s="2" t="s">
        <v>1144</v>
      </c>
      <c r="H119" t="s">
        <v>1143</v>
      </c>
      <c r="I119" t="s">
        <v>540</v>
      </c>
      <c r="J119" t="s">
        <v>619</v>
      </c>
      <c r="K119" t="s">
        <v>1142</v>
      </c>
    </row>
    <row r="120" spans="1:11" x14ac:dyDescent="0.25">
      <c r="A120">
        <v>2292</v>
      </c>
      <c r="B120">
        <v>3</v>
      </c>
      <c r="C120">
        <v>11933254001</v>
      </c>
      <c r="D120" s="2">
        <v>9901995</v>
      </c>
      <c r="E120" s="2">
        <v>2008</v>
      </c>
      <c r="F120" t="s">
        <v>622</v>
      </c>
      <c r="G120" s="2" t="s">
        <v>1141</v>
      </c>
      <c r="H120" t="s">
        <v>1140</v>
      </c>
      <c r="I120" t="s">
        <v>540</v>
      </c>
      <c r="J120" t="s">
        <v>619</v>
      </c>
      <c r="K120" t="s">
        <v>523</v>
      </c>
    </row>
    <row r="121" spans="1:11" x14ac:dyDescent="0.25">
      <c r="A121">
        <v>2294</v>
      </c>
      <c r="B121">
        <v>3</v>
      </c>
      <c r="C121">
        <v>11232864001</v>
      </c>
      <c r="D121" s="2">
        <v>9023980</v>
      </c>
      <c r="E121" s="2">
        <v>2008</v>
      </c>
      <c r="F121" t="s">
        <v>622</v>
      </c>
      <c r="G121" s="2" t="s">
        <v>1139</v>
      </c>
      <c r="H121" t="s">
        <v>1138</v>
      </c>
      <c r="I121" t="s">
        <v>540</v>
      </c>
      <c r="J121" t="s">
        <v>619</v>
      </c>
      <c r="K121" t="s">
        <v>711</v>
      </c>
    </row>
    <row r="122" spans="1:11" x14ac:dyDescent="0.25">
      <c r="A122">
        <v>2297</v>
      </c>
      <c r="B122">
        <v>3</v>
      </c>
      <c r="C122">
        <v>11232804001</v>
      </c>
      <c r="D122" s="2">
        <v>2030966</v>
      </c>
      <c r="E122" s="2">
        <v>2008</v>
      </c>
      <c r="F122" t="s">
        <v>622</v>
      </c>
      <c r="G122" s="2" t="s">
        <v>1137</v>
      </c>
      <c r="H122" t="s">
        <v>1136</v>
      </c>
      <c r="I122" t="s">
        <v>540</v>
      </c>
      <c r="J122" t="s">
        <v>619</v>
      </c>
      <c r="K122" t="s">
        <v>85</v>
      </c>
    </row>
    <row r="123" spans="1:11" x14ac:dyDescent="0.25">
      <c r="A123">
        <v>2298</v>
      </c>
      <c r="B123">
        <v>3</v>
      </c>
      <c r="C123">
        <v>11232804001</v>
      </c>
      <c r="D123" s="2">
        <v>2030966</v>
      </c>
      <c r="E123" s="2">
        <v>2008</v>
      </c>
      <c r="F123" t="s">
        <v>622</v>
      </c>
      <c r="G123" s="2" t="s">
        <v>1135</v>
      </c>
      <c r="H123" t="s">
        <v>1134</v>
      </c>
      <c r="I123" t="s">
        <v>540</v>
      </c>
      <c r="J123" t="s">
        <v>619</v>
      </c>
      <c r="K123" t="s">
        <v>85</v>
      </c>
    </row>
    <row r="124" spans="1:11" x14ac:dyDescent="0.25">
      <c r="A124">
        <v>2299</v>
      </c>
      <c r="B124">
        <v>3</v>
      </c>
      <c r="C124">
        <v>11933254001</v>
      </c>
      <c r="D124" s="2">
        <v>9901995</v>
      </c>
      <c r="E124" s="2">
        <v>2008</v>
      </c>
      <c r="F124" t="s">
        <v>622</v>
      </c>
      <c r="G124" s="2" t="s">
        <v>1133</v>
      </c>
      <c r="H124" t="s">
        <v>1132</v>
      </c>
      <c r="I124" t="s">
        <v>540</v>
      </c>
      <c r="J124" t="s">
        <v>619</v>
      </c>
      <c r="K124" t="s">
        <v>1131</v>
      </c>
    </row>
    <row r="125" spans="1:11" x14ac:dyDescent="0.25">
      <c r="A125">
        <v>2300</v>
      </c>
      <c r="B125">
        <v>3</v>
      </c>
      <c r="C125">
        <v>22220202020</v>
      </c>
      <c r="D125" s="2">
        <v>2218220</v>
      </c>
      <c r="E125" s="2">
        <v>2015</v>
      </c>
      <c r="F125" t="s">
        <v>80</v>
      </c>
      <c r="G125" s="2" t="s">
        <v>166</v>
      </c>
      <c r="H125" t="s">
        <v>1130</v>
      </c>
      <c r="I125" t="s">
        <v>643</v>
      </c>
      <c r="J125" t="s">
        <v>1010</v>
      </c>
      <c r="K125" t="s">
        <v>506</v>
      </c>
    </row>
    <row r="126" spans="1:11" x14ac:dyDescent="0.25">
      <c r="A126">
        <v>2301</v>
      </c>
      <c r="B126">
        <v>3</v>
      </c>
      <c r="C126">
        <v>22227102204</v>
      </c>
      <c r="D126" s="2">
        <v>9023980</v>
      </c>
      <c r="E126" s="2">
        <v>2015</v>
      </c>
      <c r="F126" t="s">
        <v>80</v>
      </c>
      <c r="G126" s="2" t="s">
        <v>167</v>
      </c>
      <c r="H126" t="s">
        <v>1129</v>
      </c>
      <c r="I126" t="s">
        <v>643</v>
      </c>
      <c r="J126" t="s">
        <v>1039</v>
      </c>
      <c r="K126" t="s">
        <v>1128</v>
      </c>
    </row>
    <row r="127" spans="1:11" x14ac:dyDescent="0.25">
      <c r="A127">
        <v>2302</v>
      </c>
      <c r="B127">
        <v>3</v>
      </c>
      <c r="C127">
        <v>22227102204</v>
      </c>
      <c r="D127" s="2">
        <v>4562</v>
      </c>
      <c r="E127" s="2">
        <v>2015</v>
      </c>
      <c r="F127" t="s">
        <v>537</v>
      </c>
      <c r="G127" s="2">
        <v>240609</v>
      </c>
      <c r="I127" t="s">
        <v>558</v>
      </c>
      <c r="J127" t="s">
        <v>1124</v>
      </c>
      <c r="K127" t="s">
        <v>694</v>
      </c>
    </row>
    <row r="128" spans="1:11" x14ac:dyDescent="0.25">
      <c r="A128">
        <v>2303</v>
      </c>
      <c r="B128">
        <v>3</v>
      </c>
      <c r="C128">
        <v>22223102054</v>
      </c>
      <c r="D128" s="2">
        <v>2218214</v>
      </c>
      <c r="E128" s="2">
        <v>1999</v>
      </c>
      <c r="F128" t="s">
        <v>659</v>
      </c>
      <c r="G128" s="2" t="s">
        <v>1127</v>
      </c>
      <c r="H128" t="s">
        <v>1126</v>
      </c>
      <c r="I128" t="s">
        <v>540</v>
      </c>
      <c r="J128" t="s">
        <v>1125</v>
      </c>
      <c r="K128" t="s">
        <v>393</v>
      </c>
    </row>
    <row r="129" spans="1:11" x14ac:dyDescent="0.25">
      <c r="A129">
        <v>2312</v>
      </c>
      <c r="B129">
        <v>3</v>
      </c>
      <c r="C129">
        <v>22223102052</v>
      </c>
      <c r="D129" s="2">
        <v>2218220</v>
      </c>
      <c r="E129" s="2">
        <v>2015</v>
      </c>
      <c r="F129" t="s">
        <v>537</v>
      </c>
      <c r="G129" s="2">
        <v>260779</v>
      </c>
      <c r="H129" t="s">
        <v>558</v>
      </c>
      <c r="I129" t="s">
        <v>558</v>
      </c>
      <c r="J129" t="s">
        <v>1124</v>
      </c>
      <c r="K129" t="s">
        <v>1123</v>
      </c>
    </row>
    <row r="130" spans="1:11" x14ac:dyDescent="0.25">
      <c r="A130">
        <v>2316</v>
      </c>
      <c r="B130">
        <v>3</v>
      </c>
      <c r="C130">
        <v>22220202020</v>
      </c>
      <c r="D130" s="2">
        <v>9023980</v>
      </c>
      <c r="E130" s="2">
        <v>2013</v>
      </c>
      <c r="F130" t="s">
        <v>67</v>
      </c>
      <c r="G130" s="2" t="s">
        <v>170</v>
      </c>
      <c r="H130" t="s">
        <v>1122</v>
      </c>
      <c r="I130" t="s">
        <v>643</v>
      </c>
      <c r="J130" t="s">
        <v>1121</v>
      </c>
      <c r="K130" t="s">
        <v>1120</v>
      </c>
    </row>
    <row r="131" spans="1:11" x14ac:dyDescent="0.25">
      <c r="A131">
        <v>2321</v>
      </c>
      <c r="B131">
        <v>3</v>
      </c>
      <c r="C131">
        <v>22227002202</v>
      </c>
      <c r="D131" s="2">
        <v>2218221</v>
      </c>
      <c r="E131" s="2">
        <v>2016</v>
      </c>
      <c r="F131" t="s">
        <v>137</v>
      </c>
      <c r="G131" s="2" t="s">
        <v>172</v>
      </c>
      <c r="H131" t="s">
        <v>1119</v>
      </c>
      <c r="I131" t="s">
        <v>643</v>
      </c>
      <c r="J131" t="s">
        <v>588</v>
      </c>
      <c r="K131" t="s">
        <v>1118</v>
      </c>
    </row>
    <row r="132" spans="1:11" x14ac:dyDescent="0.25">
      <c r="A132">
        <v>2327</v>
      </c>
      <c r="B132">
        <v>3</v>
      </c>
      <c r="C132">
        <v>22223102054</v>
      </c>
      <c r="D132" s="2">
        <v>2218214</v>
      </c>
      <c r="E132" s="2">
        <v>2001</v>
      </c>
      <c r="F132" t="s">
        <v>543</v>
      </c>
      <c r="G132" s="2" t="s">
        <v>1117</v>
      </c>
      <c r="H132" t="s">
        <v>1116</v>
      </c>
      <c r="I132" t="s">
        <v>540</v>
      </c>
      <c r="J132" t="s">
        <v>1115</v>
      </c>
      <c r="K132" t="s">
        <v>836</v>
      </c>
    </row>
    <row r="133" spans="1:11" x14ac:dyDescent="0.25">
      <c r="A133">
        <v>2329</v>
      </c>
      <c r="B133">
        <v>3</v>
      </c>
      <c r="C133">
        <v>11232884001</v>
      </c>
      <c r="D133" s="2">
        <v>9053480</v>
      </c>
      <c r="E133" s="2">
        <v>2007</v>
      </c>
      <c r="F133" t="s">
        <v>174</v>
      </c>
      <c r="G133" s="2" t="s">
        <v>176</v>
      </c>
      <c r="H133" t="s">
        <v>1114</v>
      </c>
      <c r="I133" t="s">
        <v>507</v>
      </c>
      <c r="J133" t="s">
        <v>699</v>
      </c>
      <c r="K133" t="s">
        <v>807</v>
      </c>
    </row>
    <row r="134" spans="1:11" x14ac:dyDescent="0.25">
      <c r="A134">
        <v>2331</v>
      </c>
      <c r="B134">
        <v>3</v>
      </c>
      <c r="C134">
        <v>11190109101</v>
      </c>
      <c r="D134" s="2">
        <v>2037430</v>
      </c>
      <c r="E134" s="2">
        <v>2015</v>
      </c>
      <c r="F134" t="s">
        <v>29</v>
      </c>
      <c r="G134" s="2" t="s">
        <v>177</v>
      </c>
      <c r="H134" t="s">
        <v>1113</v>
      </c>
      <c r="I134" t="s">
        <v>643</v>
      </c>
      <c r="J134" t="s">
        <v>1099</v>
      </c>
      <c r="K134" t="s">
        <v>161</v>
      </c>
    </row>
    <row r="135" spans="1:11" x14ac:dyDescent="0.25">
      <c r="A135">
        <v>2336</v>
      </c>
      <c r="B135">
        <v>3</v>
      </c>
      <c r="C135">
        <v>11232804001</v>
      </c>
      <c r="D135" s="2">
        <v>2030966</v>
      </c>
      <c r="E135" s="2">
        <v>2011</v>
      </c>
      <c r="F135" t="s">
        <v>174</v>
      </c>
      <c r="G135" s="2">
        <v>326335</v>
      </c>
      <c r="H135" t="s">
        <v>558</v>
      </c>
      <c r="J135" t="s">
        <v>699</v>
      </c>
      <c r="K135" t="s">
        <v>893</v>
      </c>
    </row>
    <row r="136" spans="1:11" x14ac:dyDescent="0.25">
      <c r="A136">
        <v>2337</v>
      </c>
      <c r="B136">
        <v>3</v>
      </c>
      <c r="C136">
        <v>22227302204</v>
      </c>
      <c r="D136" s="2">
        <v>2218230</v>
      </c>
      <c r="E136" s="2">
        <v>2015</v>
      </c>
      <c r="F136" t="s">
        <v>29</v>
      </c>
      <c r="G136" s="2" t="s">
        <v>179</v>
      </c>
      <c r="H136" t="s">
        <v>1112</v>
      </c>
      <c r="I136" t="s">
        <v>507</v>
      </c>
      <c r="J136" t="s">
        <v>1110</v>
      </c>
      <c r="K136" t="s">
        <v>168</v>
      </c>
    </row>
    <row r="137" spans="1:11" x14ac:dyDescent="0.25">
      <c r="A137">
        <v>2338</v>
      </c>
      <c r="B137">
        <v>3</v>
      </c>
      <c r="C137">
        <v>22227302204</v>
      </c>
      <c r="D137" s="2">
        <v>2218230</v>
      </c>
      <c r="E137" s="2">
        <v>2013</v>
      </c>
      <c r="F137" t="s">
        <v>67</v>
      </c>
      <c r="G137" s="2" t="s">
        <v>181</v>
      </c>
      <c r="H137" t="s">
        <v>1111</v>
      </c>
      <c r="I137" t="s">
        <v>507</v>
      </c>
      <c r="J137" t="s">
        <v>1110</v>
      </c>
      <c r="K137" t="s">
        <v>168</v>
      </c>
    </row>
    <row r="138" spans="1:11" x14ac:dyDescent="0.25">
      <c r="A138">
        <v>2339</v>
      </c>
      <c r="B138">
        <v>3</v>
      </c>
      <c r="C138">
        <v>22223102052</v>
      </c>
      <c r="D138" s="2">
        <v>2218220</v>
      </c>
      <c r="E138" s="2">
        <v>2014</v>
      </c>
      <c r="F138" t="s">
        <v>67</v>
      </c>
      <c r="G138" s="2" t="s">
        <v>182</v>
      </c>
      <c r="H138" t="s">
        <v>1109</v>
      </c>
      <c r="I138" t="s">
        <v>507</v>
      </c>
      <c r="J138" t="s">
        <v>1108</v>
      </c>
      <c r="K138" t="s">
        <v>1107</v>
      </c>
    </row>
    <row r="139" spans="1:11" x14ac:dyDescent="0.25">
      <c r="A139">
        <v>2341</v>
      </c>
      <c r="B139">
        <v>3</v>
      </c>
      <c r="C139">
        <v>22227002202</v>
      </c>
      <c r="D139" s="2">
        <v>2218221</v>
      </c>
      <c r="E139" s="2">
        <v>2016</v>
      </c>
      <c r="F139" t="s">
        <v>137</v>
      </c>
      <c r="G139" s="2" t="s">
        <v>183</v>
      </c>
      <c r="H139" t="s">
        <v>1106</v>
      </c>
      <c r="I139" t="s">
        <v>643</v>
      </c>
      <c r="J139" t="s">
        <v>1105</v>
      </c>
      <c r="K139" t="s">
        <v>1104</v>
      </c>
    </row>
    <row r="140" spans="1:11" x14ac:dyDescent="0.25">
      <c r="A140">
        <v>2342</v>
      </c>
      <c r="B140">
        <v>3</v>
      </c>
      <c r="C140">
        <v>11232864001</v>
      </c>
      <c r="D140" s="2">
        <v>9023980</v>
      </c>
      <c r="E140" s="2">
        <v>2016</v>
      </c>
      <c r="F140" t="s">
        <v>80</v>
      </c>
      <c r="G140" s="2" t="s">
        <v>184</v>
      </c>
      <c r="H140" t="s">
        <v>1103</v>
      </c>
      <c r="I140" t="s">
        <v>643</v>
      </c>
      <c r="J140" t="s">
        <v>1099</v>
      </c>
      <c r="K140" t="s">
        <v>1102</v>
      </c>
    </row>
    <row r="141" spans="1:11" x14ac:dyDescent="0.25">
      <c r="A141">
        <v>2343</v>
      </c>
      <c r="B141">
        <v>3</v>
      </c>
      <c r="C141">
        <v>11232864001</v>
      </c>
      <c r="D141" s="2">
        <v>9023980</v>
      </c>
      <c r="E141" s="2">
        <v>2016</v>
      </c>
      <c r="F141" t="s">
        <v>80</v>
      </c>
      <c r="G141" s="2" t="s">
        <v>1101</v>
      </c>
      <c r="H141" t="s">
        <v>1100</v>
      </c>
      <c r="I141" t="s">
        <v>643</v>
      </c>
      <c r="J141" t="s">
        <v>1099</v>
      </c>
      <c r="K141" t="s">
        <v>961</v>
      </c>
    </row>
    <row r="142" spans="1:11" x14ac:dyDescent="0.25">
      <c r="A142">
        <v>2344</v>
      </c>
      <c r="B142">
        <v>3</v>
      </c>
      <c r="C142">
        <v>22225102155</v>
      </c>
      <c r="D142" s="2">
        <v>2218214</v>
      </c>
      <c r="E142" s="2">
        <v>2016</v>
      </c>
      <c r="F142" t="s">
        <v>537</v>
      </c>
      <c r="G142" s="2" t="s">
        <v>1098</v>
      </c>
      <c r="J142" t="s">
        <v>1097</v>
      </c>
      <c r="K142" t="s">
        <v>89</v>
      </c>
    </row>
    <row r="143" spans="1:11" x14ac:dyDescent="0.25">
      <c r="A143">
        <v>2345</v>
      </c>
      <c r="B143">
        <v>3</v>
      </c>
      <c r="C143">
        <v>22223102052</v>
      </c>
      <c r="D143" s="2">
        <v>2218220</v>
      </c>
      <c r="E143" s="2">
        <v>2016</v>
      </c>
      <c r="F143" t="s">
        <v>137</v>
      </c>
      <c r="G143" s="2" t="s">
        <v>186</v>
      </c>
      <c r="H143" t="s">
        <v>1096</v>
      </c>
      <c r="I143" t="s">
        <v>643</v>
      </c>
      <c r="J143" t="s">
        <v>1095</v>
      </c>
      <c r="K143" t="s">
        <v>1094</v>
      </c>
    </row>
    <row r="144" spans="1:11" x14ac:dyDescent="0.25">
      <c r="A144">
        <v>2346</v>
      </c>
      <c r="B144">
        <v>3</v>
      </c>
      <c r="C144">
        <v>11232804001</v>
      </c>
      <c r="D144" s="2">
        <v>2030966</v>
      </c>
      <c r="E144" s="2">
        <v>2009</v>
      </c>
      <c r="F144" t="s">
        <v>622</v>
      </c>
      <c r="G144" s="2" t="s">
        <v>1093</v>
      </c>
      <c r="H144" t="s">
        <v>1092</v>
      </c>
      <c r="I144" t="s">
        <v>540</v>
      </c>
      <c r="J144" t="s">
        <v>619</v>
      </c>
      <c r="K144" t="s">
        <v>718</v>
      </c>
    </row>
    <row r="145" spans="1:11" x14ac:dyDescent="0.25">
      <c r="A145">
        <v>2347</v>
      </c>
      <c r="B145">
        <v>3</v>
      </c>
      <c r="C145">
        <v>11232804001</v>
      </c>
      <c r="D145" s="2">
        <v>2030966</v>
      </c>
      <c r="E145" s="2">
        <v>2009</v>
      </c>
      <c r="F145" t="s">
        <v>622</v>
      </c>
      <c r="G145" s="2" t="s">
        <v>1091</v>
      </c>
      <c r="H145" t="s">
        <v>1090</v>
      </c>
      <c r="I145" t="s">
        <v>540</v>
      </c>
      <c r="J145" t="s">
        <v>619</v>
      </c>
      <c r="K145" t="s">
        <v>85</v>
      </c>
    </row>
    <row r="146" spans="1:11" x14ac:dyDescent="0.25">
      <c r="A146">
        <v>2348</v>
      </c>
      <c r="B146">
        <v>3</v>
      </c>
      <c r="C146">
        <v>11232804001</v>
      </c>
      <c r="D146" s="2">
        <v>2030966</v>
      </c>
      <c r="E146" s="2">
        <v>2009</v>
      </c>
      <c r="F146" t="s">
        <v>622</v>
      </c>
      <c r="G146" s="2" t="s">
        <v>1089</v>
      </c>
      <c r="H146" t="s">
        <v>1088</v>
      </c>
      <c r="I146" t="s">
        <v>540</v>
      </c>
      <c r="J146" t="s">
        <v>619</v>
      </c>
      <c r="K146" t="s">
        <v>718</v>
      </c>
    </row>
    <row r="147" spans="1:11" x14ac:dyDescent="0.25">
      <c r="A147">
        <v>2349</v>
      </c>
      <c r="B147">
        <v>3</v>
      </c>
      <c r="C147">
        <v>11232804001</v>
      </c>
      <c r="D147" s="2">
        <v>2030966</v>
      </c>
      <c r="E147" s="2">
        <v>2009</v>
      </c>
      <c r="F147" t="s">
        <v>622</v>
      </c>
      <c r="G147" s="2" t="s">
        <v>1087</v>
      </c>
      <c r="H147" t="s">
        <v>1086</v>
      </c>
      <c r="I147" t="s">
        <v>540</v>
      </c>
      <c r="J147" t="s">
        <v>619</v>
      </c>
      <c r="K147" t="s">
        <v>85</v>
      </c>
    </row>
    <row r="148" spans="1:11" x14ac:dyDescent="0.25">
      <c r="A148">
        <v>2350</v>
      </c>
      <c r="B148">
        <v>3</v>
      </c>
      <c r="C148">
        <v>11232804001</v>
      </c>
      <c r="D148" s="2">
        <v>2030966</v>
      </c>
      <c r="E148" s="2">
        <v>2009</v>
      </c>
      <c r="F148" t="s">
        <v>622</v>
      </c>
      <c r="G148" s="2" t="s">
        <v>1085</v>
      </c>
      <c r="H148" t="s">
        <v>1084</v>
      </c>
      <c r="I148" t="s">
        <v>540</v>
      </c>
      <c r="J148" t="s">
        <v>619</v>
      </c>
      <c r="K148" t="s">
        <v>85</v>
      </c>
    </row>
    <row r="149" spans="1:11" x14ac:dyDescent="0.25">
      <c r="A149">
        <v>2351</v>
      </c>
      <c r="B149">
        <v>3</v>
      </c>
      <c r="C149">
        <v>11933254001</v>
      </c>
      <c r="D149" s="2">
        <v>9901995</v>
      </c>
      <c r="E149" s="2">
        <v>2009</v>
      </c>
      <c r="F149" t="s">
        <v>622</v>
      </c>
      <c r="G149" s="2" t="s">
        <v>1083</v>
      </c>
      <c r="H149" t="s">
        <v>1082</v>
      </c>
      <c r="I149" t="s">
        <v>540</v>
      </c>
      <c r="J149" t="s">
        <v>619</v>
      </c>
      <c r="K149" t="s">
        <v>523</v>
      </c>
    </row>
    <row r="150" spans="1:11" x14ac:dyDescent="0.25">
      <c r="A150">
        <v>2352</v>
      </c>
      <c r="B150">
        <v>3</v>
      </c>
      <c r="C150">
        <v>11933254001</v>
      </c>
      <c r="D150" s="2">
        <v>9901995</v>
      </c>
      <c r="E150" s="2">
        <v>2009</v>
      </c>
      <c r="F150" t="s">
        <v>622</v>
      </c>
      <c r="G150" s="2" t="s">
        <v>1081</v>
      </c>
      <c r="H150" t="s">
        <v>1080</v>
      </c>
      <c r="I150" t="s">
        <v>540</v>
      </c>
      <c r="J150" t="s">
        <v>619</v>
      </c>
      <c r="K150" t="s">
        <v>523</v>
      </c>
    </row>
    <row r="151" spans="1:11" x14ac:dyDescent="0.25">
      <c r="A151">
        <v>2353</v>
      </c>
      <c r="B151">
        <v>3</v>
      </c>
      <c r="C151">
        <v>11933254001</v>
      </c>
      <c r="D151" s="2">
        <v>9901995</v>
      </c>
      <c r="E151" s="2">
        <v>2009</v>
      </c>
      <c r="F151" t="s">
        <v>622</v>
      </c>
      <c r="G151" s="2" t="s">
        <v>1079</v>
      </c>
      <c r="H151" t="s">
        <v>1078</v>
      </c>
      <c r="I151" t="s">
        <v>540</v>
      </c>
      <c r="J151" t="s">
        <v>619</v>
      </c>
      <c r="K151" t="s">
        <v>523</v>
      </c>
    </row>
    <row r="152" spans="1:11" x14ac:dyDescent="0.25">
      <c r="A152">
        <v>2355</v>
      </c>
      <c r="B152">
        <v>3</v>
      </c>
      <c r="C152">
        <v>11232884001</v>
      </c>
      <c r="D152" s="2">
        <v>9053480</v>
      </c>
      <c r="E152" s="2">
        <v>2009</v>
      </c>
      <c r="F152" t="s">
        <v>622</v>
      </c>
      <c r="G152" s="2" t="s">
        <v>1077</v>
      </c>
      <c r="H152" t="s">
        <v>1076</v>
      </c>
      <c r="I152" t="s">
        <v>540</v>
      </c>
      <c r="J152" t="s">
        <v>619</v>
      </c>
      <c r="K152" t="s">
        <v>701</v>
      </c>
    </row>
    <row r="153" spans="1:11" x14ac:dyDescent="0.25">
      <c r="A153">
        <v>2356</v>
      </c>
      <c r="B153">
        <v>3</v>
      </c>
      <c r="C153">
        <v>11232884001</v>
      </c>
      <c r="D153" s="2">
        <v>9053480</v>
      </c>
      <c r="E153" s="2">
        <v>2009</v>
      </c>
      <c r="F153" t="s">
        <v>622</v>
      </c>
      <c r="G153" s="2" t="s">
        <v>1075</v>
      </c>
      <c r="H153" t="s">
        <v>1074</v>
      </c>
      <c r="I153" t="s">
        <v>540</v>
      </c>
      <c r="J153" t="s">
        <v>619</v>
      </c>
      <c r="K153" t="s">
        <v>701</v>
      </c>
    </row>
    <row r="154" spans="1:11" x14ac:dyDescent="0.25">
      <c r="A154">
        <v>2357</v>
      </c>
      <c r="B154">
        <v>3</v>
      </c>
      <c r="C154">
        <v>11933254001</v>
      </c>
      <c r="D154" s="2">
        <v>9901995</v>
      </c>
      <c r="E154" s="2">
        <v>2009</v>
      </c>
      <c r="F154" t="s">
        <v>622</v>
      </c>
      <c r="G154" s="2" t="s">
        <v>1073</v>
      </c>
      <c r="H154" t="s">
        <v>1072</v>
      </c>
      <c r="I154" t="s">
        <v>540</v>
      </c>
      <c r="J154" t="s">
        <v>619</v>
      </c>
      <c r="K154" t="s">
        <v>523</v>
      </c>
    </row>
    <row r="155" spans="1:11" x14ac:dyDescent="0.25">
      <c r="A155">
        <v>2358</v>
      </c>
      <c r="B155">
        <v>3</v>
      </c>
      <c r="C155">
        <v>11232884001</v>
      </c>
      <c r="D155" s="2">
        <v>9053480</v>
      </c>
      <c r="E155" s="2">
        <v>2009</v>
      </c>
      <c r="F155" t="s">
        <v>622</v>
      </c>
      <c r="G155" s="2" t="s">
        <v>1071</v>
      </c>
      <c r="H155" t="s">
        <v>1070</v>
      </c>
      <c r="I155" t="s">
        <v>540</v>
      </c>
      <c r="J155" t="s">
        <v>619</v>
      </c>
      <c r="K155" t="s">
        <v>701</v>
      </c>
    </row>
    <row r="156" spans="1:11" x14ac:dyDescent="0.25">
      <c r="A156">
        <v>2359</v>
      </c>
      <c r="B156">
        <v>3</v>
      </c>
      <c r="C156">
        <v>11232884001</v>
      </c>
      <c r="D156" s="2">
        <v>9053480</v>
      </c>
      <c r="E156" s="2">
        <v>2009</v>
      </c>
      <c r="F156" t="s">
        <v>622</v>
      </c>
      <c r="G156" s="2" t="s">
        <v>1069</v>
      </c>
      <c r="H156" t="s">
        <v>1068</v>
      </c>
      <c r="I156" t="s">
        <v>540</v>
      </c>
      <c r="J156" t="s">
        <v>619</v>
      </c>
      <c r="K156" t="s">
        <v>844</v>
      </c>
    </row>
    <row r="157" spans="1:11" x14ac:dyDescent="0.25">
      <c r="A157">
        <v>2361</v>
      </c>
      <c r="B157">
        <v>3</v>
      </c>
      <c r="C157">
        <v>11232884001</v>
      </c>
      <c r="D157" s="2">
        <v>9053480</v>
      </c>
      <c r="E157" s="2">
        <v>2009</v>
      </c>
      <c r="F157" t="s">
        <v>622</v>
      </c>
      <c r="G157" s="2" t="s">
        <v>1067</v>
      </c>
      <c r="H157" t="s">
        <v>1066</v>
      </c>
      <c r="I157" t="s">
        <v>540</v>
      </c>
      <c r="J157" t="s">
        <v>619</v>
      </c>
      <c r="K157" t="s">
        <v>701</v>
      </c>
    </row>
    <row r="158" spans="1:11" x14ac:dyDescent="0.25">
      <c r="A158">
        <v>2362</v>
      </c>
      <c r="B158">
        <v>3</v>
      </c>
      <c r="C158">
        <v>11232884001</v>
      </c>
      <c r="D158" s="2">
        <v>9053480</v>
      </c>
      <c r="E158" s="2">
        <v>2009</v>
      </c>
      <c r="F158" t="s">
        <v>622</v>
      </c>
      <c r="G158" s="2" t="s">
        <v>1065</v>
      </c>
      <c r="H158" t="s">
        <v>1064</v>
      </c>
      <c r="I158" t="s">
        <v>540</v>
      </c>
      <c r="J158" t="s">
        <v>619</v>
      </c>
      <c r="K158" t="s">
        <v>844</v>
      </c>
    </row>
    <row r="159" spans="1:11" x14ac:dyDescent="0.25">
      <c r="A159">
        <v>2363</v>
      </c>
      <c r="B159">
        <v>3</v>
      </c>
      <c r="C159">
        <v>11232884001</v>
      </c>
      <c r="D159" s="2">
        <v>9053480</v>
      </c>
      <c r="E159" s="2">
        <v>2009</v>
      </c>
      <c r="F159" t="s">
        <v>622</v>
      </c>
      <c r="G159" s="2" t="s">
        <v>1063</v>
      </c>
      <c r="H159" t="s">
        <v>1062</v>
      </c>
      <c r="I159" t="s">
        <v>540</v>
      </c>
      <c r="J159" t="s">
        <v>619</v>
      </c>
      <c r="K159" t="s">
        <v>844</v>
      </c>
    </row>
    <row r="160" spans="1:11" x14ac:dyDescent="0.25">
      <c r="A160">
        <v>2364</v>
      </c>
      <c r="B160">
        <v>3</v>
      </c>
      <c r="C160">
        <v>11232884001</v>
      </c>
      <c r="D160" s="2">
        <v>9053480</v>
      </c>
      <c r="E160" s="2">
        <v>2009</v>
      </c>
      <c r="F160" t="s">
        <v>622</v>
      </c>
      <c r="G160" s="2" t="s">
        <v>1061</v>
      </c>
      <c r="H160" t="s">
        <v>1060</v>
      </c>
      <c r="I160" t="s">
        <v>540</v>
      </c>
      <c r="J160" t="s">
        <v>619</v>
      </c>
      <c r="K160" t="s">
        <v>807</v>
      </c>
    </row>
    <row r="161" spans="1:11" x14ac:dyDescent="0.25">
      <c r="A161">
        <v>2366</v>
      </c>
      <c r="B161">
        <v>3</v>
      </c>
      <c r="C161">
        <v>22225102155</v>
      </c>
      <c r="D161" s="2">
        <v>2218214</v>
      </c>
      <c r="E161" s="2">
        <v>2017</v>
      </c>
      <c r="F161" t="s">
        <v>60</v>
      </c>
      <c r="G161" s="2" t="s">
        <v>155</v>
      </c>
      <c r="H161" t="s">
        <v>1059</v>
      </c>
      <c r="I161" t="s">
        <v>507</v>
      </c>
      <c r="J161" t="s">
        <v>571</v>
      </c>
      <c r="K161" t="s">
        <v>89</v>
      </c>
    </row>
    <row r="162" spans="1:11" x14ac:dyDescent="0.25">
      <c r="A162">
        <v>2370</v>
      </c>
      <c r="B162">
        <v>3</v>
      </c>
      <c r="C162">
        <v>22225102155</v>
      </c>
      <c r="D162" s="2">
        <v>2218214</v>
      </c>
      <c r="E162" s="2">
        <v>2016</v>
      </c>
      <c r="F162" t="s">
        <v>537</v>
      </c>
      <c r="G162" s="2" t="s">
        <v>1058</v>
      </c>
      <c r="I162" t="s">
        <v>558</v>
      </c>
      <c r="J162" t="s">
        <v>1057</v>
      </c>
      <c r="K162" t="s">
        <v>89</v>
      </c>
    </row>
    <row r="163" spans="1:11" x14ac:dyDescent="0.25">
      <c r="A163">
        <v>2371</v>
      </c>
      <c r="B163">
        <v>3</v>
      </c>
      <c r="C163">
        <v>22227002202</v>
      </c>
      <c r="D163" s="2">
        <v>2218221</v>
      </c>
      <c r="E163" s="2">
        <v>2016</v>
      </c>
      <c r="F163" t="s">
        <v>576</v>
      </c>
      <c r="G163" s="2" t="s">
        <v>1056</v>
      </c>
      <c r="H163" t="s">
        <v>1055</v>
      </c>
      <c r="I163" t="s">
        <v>540</v>
      </c>
      <c r="J163" t="s">
        <v>1054</v>
      </c>
      <c r="K163" t="s">
        <v>1053</v>
      </c>
    </row>
    <row r="164" spans="1:11" x14ac:dyDescent="0.25">
      <c r="A164">
        <v>2372</v>
      </c>
      <c r="B164">
        <v>3</v>
      </c>
      <c r="C164">
        <v>11232864001</v>
      </c>
      <c r="D164" s="2">
        <v>9023980</v>
      </c>
      <c r="E164" s="2">
        <v>2013</v>
      </c>
      <c r="F164" t="s">
        <v>67</v>
      </c>
      <c r="G164" s="2" t="s">
        <v>188</v>
      </c>
      <c r="H164" t="s">
        <v>1052</v>
      </c>
      <c r="J164" t="s">
        <v>544</v>
      </c>
      <c r="K164" t="s">
        <v>1051</v>
      </c>
    </row>
    <row r="165" spans="1:11" x14ac:dyDescent="0.25">
      <c r="A165">
        <v>2377</v>
      </c>
      <c r="B165">
        <v>3</v>
      </c>
      <c r="C165">
        <v>11232804001</v>
      </c>
      <c r="D165" s="2">
        <v>2030966</v>
      </c>
      <c r="E165" s="2">
        <v>2017</v>
      </c>
      <c r="F165" t="s">
        <v>537</v>
      </c>
      <c r="G165" s="2" t="s">
        <v>1050</v>
      </c>
      <c r="I165" t="s">
        <v>558</v>
      </c>
      <c r="J165" t="s">
        <v>1049</v>
      </c>
      <c r="K165" t="s">
        <v>836</v>
      </c>
    </row>
    <row r="166" spans="1:11" x14ac:dyDescent="0.25">
      <c r="A166">
        <v>2383</v>
      </c>
      <c r="B166">
        <v>3</v>
      </c>
      <c r="C166">
        <v>12090109101</v>
      </c>
      <c r="D166" s="2">
        <v>2037430</v>
      </c>
      <c r="E166" s="2">
        <v>2017</v>
      </c>
      <c r="F166" t="s">
        <v>67</v>
      </c>
      <c r="G166" s="2" t="s">
        <v>190</v>
      </c>
      <c r="H166" t="s">
        <v>1048</v>
      </c>
      <c r="I166" t="s">
        <v>643</v>
      </c>
      <c r="J166" t="s">
        <v>544</v>
      </c>
      <c r="K166" t="s">
        <v>1047</v>
      </c>
    </row>
    <row r="167" spans="1:11" x14ac:dyDescent="0.25">
      <c r="A167">
        <v>2385</v>
      </c>
      <c r="B167">
        <v>3</v>
      </c>
      <c r="C167">
        <v>22227302204</v>
      </c>
      <c r="D167" s="2">
        <v>2218230</v>
      </c>
      <c r="E167" s="2">
        <v>2017</v>
      </c>
      <c r="F167" t="s">
        <v>137</v>
      </c>
      <c r="G167" s="2" t="s">
        <v>191</v>
      </c>
      <c r="H167" t="s">
        <v>1046</v>
      </c>
      <c r="I167" t="s">
        <v>643</v>
      </c>
      <c r="J167" t="s">
        <v>1045</v>
      </c>
      <c r="K167" t="s">
        <v>1044</v>
      </c>
    </row>
    <row r="168" spans="1:11" x14ac:dyDescent="0.25">
      <c r="A168">
        <v>2386</v>
      </c>
      <c r="B168">
        <v>3</v>
      </c>
      <c r="C168">
        <v>22227002202</v>
      </c>
      <c r="D168" s="2">
        <v>2218221</v>
      </c>
      <c r="E168" s="2">
        <v>2016</v>
      </c>
      <c r="F168" t="s">
        <v>67</v>
      </c>
      <c r="G168" s="2" t="s">
        <v>192</v>
      </c>
      <c r="H168" t="s">
        <v>1043</v>
      </c>
      <c r="I168" t="s">
        <v>643</v>
      </c>
      <c r="J168" t="s">
        <v>544</v>
      </c>
      <c r="K168" t="s">
        <v>1042</v>
      </c>
    </row>
    <row r="169" spans="1:11" x14ac:dyDescent="0.25">
      <c r="A169">
        <v>2387</v>
      </c>
      <c r="B169">
        <v>3</v>
      </c>
      <c r="C169">
        <v>22227002202</v>
      </c>
      <c r="D169" s="2">
        <v>9023980</v>
      </c>
      <c r="E169" s="2">
        <v>2014</v>
      </c>
      <c r="F169" t="s">
        <v>80</v>
      </c>
      <c r="G169" s="2" t="s">
        <v>1041</v>
      </c>
      <c r="H169" t="s">
        <v>1040</v>
      </c>
      <c r="I169" t="s">
        <v>643</v>
      </c>
      <c r="J169" t="s">
        <v>1039</v>
      </c>
      <c r="K169" t="s">
        <v>1038</v>
      </c>
    </row>
    <row r="170" spans="1:11" x14ac:dyDescent="0.25">
      <c r="A170">
        <v>2388</v>
      </c>
      <c r="B170">
        <v>3</v>
      </c>
      <c r="C170">
        <v>22225102155</v>
      </c>
      <c r="D170" s="2">
        <v>2218214</v>
      </c>
      <c r="E170" s="2">
        <v>2015</v>
      </c>
      <c r="F170" t="s">
        <v>60</v>
      </c>
      <c r="G170" s="2" t="s">
        <v>165</v>
      </c>
      <c r="H170" t="s">
        <v>1037</v>
      </c>
      <c r="I170" t="s">
        <v>507</v>
      </c>
      <c r="J170" t="s">
        <v>571</v>
      </c>
      <c r="K170" t="s">
        <v>1036</v>
      </c>
    </row>
    <row r="171" spans="1:11" x14ac:dyDescent="0.25">
      <c r="A171">
        <v>2389</v>
      </c>
      <c r="B171">
        <v>3</v>
      </c>
      <c r="C171">
        <v>22225102155</v>
      </c>
      <c r="D171" s="2">
        <v>2218214</v>
      </c>
      <c r="E171" s="2">
        <v>2018</v>
      </c>
      <c r="F171" t="s">
        <v>60</v>
      </c>
      <c r="G171" s="2" t="s">
        <v>187</v>
      </c>
      <c r="H171" t="s">
        <v>1035</v>
      </c>
      <c r="I171" t="s">
        <v>507</v>
      </c>
      <c r="J171" t="s">
        <v>1034</v>
      </c>
      <c r="K171" t="s">
        <v>1033</v>
      </c>
    </row>
    <row r="172" spans="1:11" x14ac:dyDescent="0.25">
      <c r="A172">
        <v>2391</v>
      </c>
      <c r="B172">
        <v>3</v>
      </c>
      <c r="C172">
        <v>11232864730</v>
      </c>
      <c r="D172" s="2">
        <v>2218221</v>
      </c>
      <c r="E172" s="2">
        <v>2017</v>
      </c>
      <c r="F172" t="s">
        <v>137</v>
      </c>
      <c r="G172" s="2" t="s">
        <v>196</v>
      </c>
      <c r="H172" t="s">
        <v>1032</v>
      </c>
      <c r="I172" t="s">
        <v>643</v>
      </c>
      <c r="J172" t="s">
        <v>487</v>
      </c>
      <c r="K172" t="s">
        <v>1030</v>
      </c>
    </row>
    <row r="173" spans="1:11" x14ac:dyDescent="0.25">
      <c r="A173">
        <v>2392</v>
      </c>
      <c r="B173">
        <v>3</v>
      </c>
      <c r="C173">
        <v>11232864730</v>
      </c>
      <c r="D173" s="2">
        <v>2218221</v>
      </c>
      <c r="E173" s="2">
        <v>2017</v>
      </c>
      <c r="F173" t="s">
        <v>137</v>
      </c>
      <c r="G173" s="2" t="s">
        <v>197</v>
      </c>
      <c r="H173" t="s">
        <v>1031</v>
      </c>
      <c r="I173" t="s">
        <v>643</v>
      </c>
      <c r="J173" t="s">
        <v>487</v>
      </c>
      <c r="K173" t="s">
        <v>1030</v>
      </c>
    </row>
    <row r="174" spans="1:11" x14ac:dyDescent="0.25">
      <c r="A174">
        <v>2393</v>
      </c>
      <c r="B174">
        <v>9</v>
      </c>
      <c r="C174">
        <v>9110001</v>
      </c>
      <c r="D174" s="2">
        <v>2036182</v>
      </c>
      <c r="E174" s="2">
        <v>2018</v>
      </c>
      <c r="F174" t="s">
        <v>1029</v>
      </c>
      <c r="G174" s="2" t="s">
        <v>1028</v>
      </c>
      <c r="H174" t="s">
        <v>1027</v>
      </c>
      <c r="J174" t="s">
        <v>1026</v>
      </c>
      <c r="K174" t="s">
        <v>1025</v>
      </c>
    </row>
    <row r="175" spans="1:11" x14ac:dyDescent="0.25">
      <c r="A175">
        <v>2394</v>
      </c>
      <c r="B175">
        <v>3</v>
      </c>
      <c r="C175">
        <v>11144104900</v>
      </c>
      <c r="D175" s="2">
        <v>2037430</v>
      </c>
      <c r="E175" s="2">
        <v>2015</v>
      </c>
      <c r="F175" t="s">
        <v>29</v>
      </c>
      <c r="G175" s="2" t="s">
        <v>198</v>
      </c>
      <c r="H175" t="s">
        <v>1024</v>
      </c>
      <c r="I175" t="s">
        <v>643</v>
      </c>
      <c r="J175" t="s">
        <v>751</v>
      </c>
      <c r="K175" t="s">
        <v>1023</v>
      </c>
    </row>
    <row r="176" spans="1:11" x14ac:dyDescent="0.25">
      <c r="A176">
        <v>2395</v>
      </c>
      <c r="B176">
        <v>3</v>
      </c>
      <c r="C176">
        <v>22220102020</v>
      </c>
      <c r="D176" s="2">
        <v>2037430</v>
      </c>
      <c r="E176" s="2">
        <v>2017</v>
      </c>
      <c r="F176" t="s">
        <v>29</v>
      </c>
      <c r="G176" s="2" t="s">
        <v>199</v>
      </c>
      <c r="H176" t="s">
        <v>1022</v>
      </c>
      <c r="I176" t="s">
        <v>643</v>
      </c>
      <c r="J176" t="s">
        <v>853</v>
      </c>
      <c r="K176" t="s">
        <v>948</v>
      </c>
    </row>
    <row r="177" spans="1:11" x14ac:dyDescent="0.25">
      <c r="A177">
        <v>2396</v>
      </c>
      <c r="B177">
        <v>3</v>
      </c>
      <c r="C177">
        <v>22223102052</v>
      </c>
      <c r="D177" s="2">
        <v>2218220</v>
      </c>
      <c r="E177" s="2">
        <v>2017</v>
      </c>
      <c r="F177" t="s">
        <v>137</v>
      </c>
      <c r="G177" s="2" t="s">
        <v>200</v>
      </c>
      <c r="H177" t="s">
        <v>1021</v>
      </c>
      <c r="I177" t="s">
        <v>601</v>
      </c>
      <c r="J177" t="s">
        <v>1020</v>
      </c>
      <c r="K177" t="s">
        <v>201</v>
      </c>
    </row>
    <row r="178" spans="1:11" x14ac:dyDescent="0.25">
      <c r="A178">
        <v>2399</v>
      </c>
      <c r="B178">
        <v>3</v>
      </c>
      <c r="C178">
        <v>11144104900</v>
      </c>
      <c r="D178" s="2">
        <v>2037430</v>
      </c>
      <c r="E178" s="2">
        <v>2015</v>
      </c>
      <c r="F178" t="s">
        <v>80</v>
      </c>
      <c r="G178" s="2" t="s">
        <v>202</v>
      </c>
      <c r="H178" t="s">
        <v>1019</v>
      </c>
      <c r="I178" t="s">
        <v>643</v>
      </c>
      <c r="J178" t="s">
        <v>1018</v>
      </c>
    </row>
    <row r="179" spans="1:11" x14ac:dyDescent="0.25">
      <c r="A179">
        <v>2400</v>
      </c>
      <c r="B179">
        <v>3</v>
      </c>
      <c r="C179">
        <v>22223102054</v>
      </c>
      <c r="D179" s="2">
        <v>2218214</v>
      </c>
      <c r="E179" s="2">
        <v>2001</v>
      </c>
      <c r="F179" t="s">
        <v>653</v>
      </c>
      <c r="G179" s="2" t="s">
        <v>1017</v>
      </c>
      <c r="H179" t="s">
        <v>1016</v>
      </c>
      <c r="I179" t="s">
        <v>540</v>
      </c>
      <c r="J179" t="s">
        <v>619</v>
      </c>
      <c r="K179" t="s">
        <v>169</v>
      </c>
    </row>
    <row r="180" spans="1:11" x14ac:dyDescent="0.25">
      <c r="A180">
        <v>2401</v>
      </c>
      <c r="B180">
        <v>3</v>
      </c>
      <c r="C180">
        <v>11232864001</v>
      </c>
      <c r="D180" s="2">
        <v>9023980</v>
      </c>
      <c r="E180" s="2">
        <v>2015</v>
      </c>
      <c r="F180" t="s">
        <v>29</v>
      </c>
      <c r="G180" s="2" t="s">
        <v>203</v>
      </c>
      <c r="H180" t="s">
        <v>1015</v>
      </c>
      <c r="I180" t="s">
        <v>643</v>
      </c>
      <c r="J180" t="s">
        <v>751</v>
      </c>
      <c r="K180" t="s">
        <v>1009</v>
      </c>
    </row>
    <row r="181" spans="1:11" x14ac:dyDescent="0.25">
      <c r="A181">
        <v>2402</v>
      </c>
      <c r="B181">
        <v>3</v>
      </c>
      <c r="C181">
        <v>22225102155</v>
      </c>
      <c r="D181" s="2">
        <v>2218214</v>
      </c>
      <c r="E181" s="2">
        <v>2018</v>
      </c>
      <c r="F181" t="s">
        <v>543</v>
      </c>
      <c r="G181" s="2" t="s">
        <v>1014</v>
      </c>
      <c r="H181" t="s">
        <v>1013</v>
      </c>
      <c r="I181" t="s">
        <v>540</v>
      </c>
      <c r="J181" t="s">
        <v>1012</v>
      </c>
      <c r="K181" t="s">
        <v>89</v>
      </c>
    </row>
    <row r="182" spans="1:11" x14ac:dyDescent="0.25">
      <c r="A182">
        <v>2404</v>
      </c>
      <c r="B182">
        <v>3</v>
      </c>
      <c r="C182">
        <v>11232864001</v>
      </c>
      <c r="D182" s="2">
        <v>9023980</v>
      </c>
      <c r="E182" s="2">
        <v>2011</v>
      </c>
      <c r="F182" t="s">
        <v>80</v>
      </c>
      <c r="G182" s="2" t="s">
        <v>204</v>
      </c>
      <c r="H182" t="s">
        <v>1011</v>
      </c>
      <c r="I182" t="s">
        <v>643</v>
      </c>
      <c r="J182" t="s">
        <v>1010</v>
      </c>
      <c r="K182" t="s">
        <v>1009</v>
      </c>
    </row>
    <row r="183" spans="1:11" x14ac:dyDescent="0.25">
      <c r="A183">
        <v>2405</v>
      </c>
      <c r="B183">
        <v>3</v>
      </c>
      <c r="C183">
        <v>11144104900</v>
      </c>
      <c r="D183" s="2">
        <v>2037430</v>
      </c>
      <c r="E183" s="2">
        <v>2009</v>
      </c>
      <c r="F183" t="s">
        <v>16</v>
      </c>
      <c r="G183" s="2" t="s">
        <v>205</v>
      </c>
      <c r="H183" t="s">
        <v>1008</v>
      </c>
      <c r="I183" t="s">
        <v>507</v>
      </c>
      <c r="J183" t="s">
        <v>1006</v>
      </c>
      <c r="K183" t="s">
        <v>57</v>
      </c>
    </row>
    <row r="184" spans="1:11" x14ac:dyDescent="0.25">
      <c r="A184">
        <v>2406</v>
      </c>
      <c r="B184">
        <v>3</v>
      </c>
      <c r="C184">
        <v>11144104900</v>
      </c>
      <c r="D184" s="2">
        <v>2037430</v>
      </c>
      <c r="E184" s="2">
        <v>2009</v>
      </c>
      <c r="F184" t="s">
        <v>16</v>
      </c>
      <c r="G184" s="2" t="s">
        <v>206</v>
      </c>
      <c r="H184" t="s">
        <v>1007</v>
      </c>
      <c r="I184" t="s">
        <v>507</v>
      </c>
      <c r="J184" t="s">
        <v>1006</v>
      </c>
      <c r="K184" t="s">
        <v>57</v>
      </c>
    </row>
    <row r="185" spans="1:11" x14ac:dyDescent="0.25">
      <c r="A185">
        <v>2407</v>
      </c>
      <c r="B185">
        <v>3</v>
      </c>
      <c r="C185">
        <v>11232804001</v>
      </c>
      <c r="D185" s="2">
        <v>2030966</v>
      </c>
      <c r="E185" s="2">
        <v>2012</v>
      </c>
      <c r="F185" t="s">
        <v>622</v>
      </c>
      <c r="G185" s="2" t="s">
        <v>1005</v>
      </c>
      <c r="H185" t="s">
        <v>1004</v>
      </c>
      <c r="I185" t="s">
        <v>535</v>
      </c>
      <c r="J185" t="s">
        <v>619</v>
      </c>
      <c r="K185" t="s">
        <v>995</v>
      </c>
    </row>
    <row r="186" spans="1:11" x14ac:dyDescent="0.25">
      <c r="A186">
        <v>2408</v>
      </c>
      <c r="B186">
        <v>3</v>
      </c>
      <c r="C186">
        <v>22225102155</v>
      </c>
      <c r="D186" s="2">
        <v>2218214</v>
      </c>
      <c r="E186" s="2">
        <v>2018</v>
      </c>
      <c r="F186" t="s">
        <v>60</v>
      </c>
      <c r="G186" s="2" t="s">
        <v>194</v>
      </c>
      <c r="H186" t="s">
        <v>1003</v>
      </c>
      <c r="I186" t="s">
        <v>507</v>
      </c>
      <c r="J186" t="s">
        <v>571</v>
      </c>
      <c r="K186" t="s">
        <v>868</v>
      </c>
    </row>
    <row r="187" spans="1:11" x14ac:dyDescent="0.25">
      <c r="A187">
        <v>2409</v>
      </c>
      <c r="B187">
        <v>3</v>
      </c>
      <c r="C187">
        <v>22223102052</v>
      </c>
      <c r="D187" s="2">
        <v>2218220</v>
      </c>
      <c r="E187" s="2">
        <v>2014</v>
      </c>
      <c r="F187" t="s">
        <v>137</v>
      </c>
      <c r="G187" s="2" t="s">
        <v>208</v>
      </c>
      <c r="H187" t="s">
        <v>1002</v>
      </c>
      <c r="I187" t="s">
        <v>643</v>
      </c>
      <c r="J187" t="s">
        <v>503</v>
      </c>
      <c r="K187" t="s">
        <v>1001</v>
      </c>
    </row>
    <row r="188" spans="1:11" x14ac:dyDescent="0.25">
      <c r="A188">
        <v>2410</v>
      </c>
      <c r="B188">
        <v>3</v>
      </c>
      <c r="C188">
        <v>11232864001</v>
      </c>
      <c r="D188" s="2">
        <v>4561</v>
      </c>
      <c r="E188" s="2">
        <v>2016</v>
      </c>
      <c r="F188" t="s">
        <v>174</v>
      </c>
      <c r="G188" s="2">
        <v>342798</v>
      </c>
      <c r="I188" t="s">
        <v>535</v>
      </c>
      <c r="J188" t="s">
        <v>699</v>
      </c>
      <c r="K188" t="s">
        <v>711</v>
      </c>
    </row>
    <row r="189" spans="1:11" x14ac:dyDescent="0.25">
      <c r="A189">
        <v>2413</v>
      </c>
      <c r="B189">
        <v>3</v>
      </c>
      <c r="C189">
        <v>22223102054</v>
      </c>
      <c r="D189" s="2">
        <v>2218214</v>
      </c>
      <c r="E189" s="2">
        <v>2018</v>
      </c>
      <c r="F189" t="s">
        <v>60</v>
      </c>
      <c r="G189" s="2" t="s">
        <v>263</v>
      </c>
      <c r="H189" t="s">
        <v>1000</v>
      </c>
      <c r="I189" t="s">
        <v>507</v>
      </c>
      <c r="J189" t="s">
        <v>950</v>
      </c>
      <c r="K189" t="s">
        <v>694</v>
      </c>
    </row>
    <row r="190" spans="1:11" x14ac:dyDescent="0.25">
      <c r="A190">
        <v>2414</v>
      </c>
      <c r="B190">
        <v>3</v>
      </c>
      <c r="C190">
        <v>22223102054</v>
      </c>
      <c r="D190" s="2">
        <v>2218214</v>
      </c>
      <c r="E190" s="2">
        <v>2001</v>
      </c>
      <c r="F190" t="s">
        <v>653</v>
      </c>
      <c r="G190" s="2" t="s">
        <v>999</v>
      </c>
      <c r="H190" t="s">
        <v>998</v>
      </c>
      <c r="I190" t="s">
        <v>540</v>
      </c>
      <c r="J190" t="s">
        <v>563</v>
      </c>
      <c r="K190" t="s">
        <v>169</v>
      </c>
    </row>
    <row r="191" spans="1:11" x14ac:dyDescent="0.25">
      <c r="A191">
        <v>2417</v>
      </c>
      <c r="B191">
        <v>3</v>
      </c>
      <c r="C191">
        <v>11232804001</v>
      </c>
      <c r="D191" s="2">
        <v>2030966</v>
      </c>
      <c r="E191" s="2">
        <v>2018</v>
      </c>
      <c r="F191" t="s">
        <v>622</v>
      </c>
      <c r="G191" s="2" t="s">
        <v>997</v>
      </c>
      <c r="H191" t="s">
        <v>996</v>
      </c>
      <c r="I191" t="s">
        <v>540</v>
      </c>
      <c r="J191" t="s">
        <v>619</v>
      </c>
      <c r="K191" t="s">
        <v>995</v>
      </c>
    </row>
    <row r="192" spans="1:11" x14ac:dyDescent="0.25">
      <c r="A192">
        <v>2418</v>
      </c>
      <c r="B192">
        <v>3</v>
      </c>
      <c r="C192">
        <v>11232804001</v>
      </c>
      <c r="D192" s="2">
        <v>2030966</v>
      </c>
      <c r="E192" s="2">
        <v>2018</v>
      </c>
      <c r="F192" t="s">
        <v>622</v>
      </c>
      <c r="G192" s="2" t="s">
        <v>994</v>
      </c>
      <c r="J192" t="s">
        <v>619</v>
      </c>
      <c r="K192" t="s">
        <v>85</v>
      </c>
    </row>
    <row r="193" spans="1:11" x14ac:dyDescent="0.25">
      <c r="A193">
        <v>2419</v>
      </c>
      <c r="B193">
        <v>3</v>
      </c>
      <c r="C193">
        <v>11232804001</v>
      </c>
      <c r="D193" s="2">
        <v>2030966</v>
      </c>
      <c r="E193" s="2">
        <v>2018</v>
      </c>
      <c r="F193" t="s">
        <v>622</v>
      </c>
      <c r="G193" s="2" t="s">
        <v>993</v>
      </c>
      <c r="I193" t="s">
        <v>540</v>
      </c>
      <c r="J193" t="s">
        <v>619</v>
      </c>
      <c r="K193" t="s">
        <v>85</v>
      </c>
    </row>
    <row r="194" spans="1:11" x14ac:dyDescent="0.25">
      <c r="A194">
        <v>2420</v>
      </c>
      <c r="B194">
        <v>3</v>
      </c>
      <c r="C194">
        <v>11232804001</v>
      </c>
      <c r="D194" s="2">
        <v>2030966</v>
      </c>
      <c r="E194" s="2">
        <v>2018</v>
      </c>
      <c r="F194" t="s">
        <v>622</v>
      </c>
      <c r="G194" s="2" t="s">
        <v>992</v>
      </c>
      <c r="J194" t="s">
        <v>619</v>
      </c>
      <c r="K194" t="s">
        <v>85</v>
      </c>
    </row>
    <row r="195" spans="1:11" x14ac:dyDescent="0.25">
      <c r="A195">
        <v>2421</v>
      </c>
      <c r="B195">
        <v>3</v>
      </c>
      <c r="C195">
        <v>11232804001</v>
      </c>
      <c r="D195" s="2">
        <v>2030966</v>
      </c>
      <c r="E195" s="2">
        <v>2018</v>
      </c>
      <c r="F195" t="s">
        <v>622</v>
      </c>
      <c r="G195" s="2" t="s">
        <v>991</v>
      </c>
      <c r="I195" t="s">
        <v>540</v>
      </c>
      <c r="J195" t="s">
        <v>619</v>
      </c>
      <c r="K195" t="s">
        <v>85</v>
      </c>
    </row>
    <row r="196" spans="1:11" x14ac:dyDescent="0.25">
      <c r="A196">
        <v>2422</v>
      </c>
      <c r="B196">
        <v>3</v>
      </c>
      <c r="C196">
        <v>11232804001</v>
      </c>
      <c r="D196" s="2">
        <v>2030966</v>
      </c>
      <c r="E196" s="2">
        <v>2018</v>
      </c>
      <c r="F196" t="s">
        <v>622</v>
      </c>
      <c r="G196" s="2" t="s">
        <v>990</v>
      </c>
      <c r="H196" t="s">
        <v>989</v>
      </c>
      <c r="I196" t="s">
        <v>540</v>
      </c>
      <c r="J196" t="s">
        <v>619</v>
      </c>
      <c r="K196" t="s">
        <v>85</v>
      </c>
    </row>
    <row r="197" spans="1:11" x14ac:dyDescent="0.25">
      <c r="A197">
        <v>2423</v>
      </c>
      <c r="B197">
        <v>3</v>
      </c>
      <c r="C197">
        <v>11232864001</v>
      </c>
      <c r="D197" s="2">
        <v>9023980</v>
      </c>
      <c r="E197" s="2">
        <v>2018</v>
      </c>
      <c r="F197" t="s">
        <v>622</v>
      </c>
      <c r="G197" s="2" t="s">
        <v>988</v>
      </c>
      <c r="H197" t="s">
        <v>987</v>
      </c>
      <c r="I197" t="s">
        <v>540</v>
      </c>
      <c r="J197" t="s">
        <v>619</v>
      </c>
      <c r="K197" t="s">
        <v>711</v>
      </c>
    </row>
    <row r="198" spans="1:11" x14ac:dyDescent="0.25">
      <c r="A198">
        <v>2424</v>
      </c>
      <c r="B198">
        <v>3</v>
      </c>
      <c r="C198">
        <v>11232864001</v>
      </c>
      <c r="D198" s="2">
        <v>9023980</v>
      </c>
      <c r="E198" s="2">
        <v>2018</v>
      </c>
      <c r="F198" t="s">
        <v>622</v>
      </c>
      <c r="G198" s="2" t="s">
        <v>986</v>
      </c>
      <c r="I198" t="s">
        <v>540</v>
      </c>
      <c r="J198" t="s">
        <v>619</v>
      </c>
      <c r="K198" t="s">
        <v>711</v>
      </c>
    </row>
    <row r="199" spans="1:11" x14ac:dyDescent="0.25">
      <c r="A199">
        <v>2425</v>
      </c>
      <c r="B199">
        <v>3</v>
      </c>
      <c r="C199">
        <v>11232864001</v>
      </c>
      <c r="D199" s="2">
        <v>9023980</v>
      </c>
      <c r="E199" s="2">
        <v>2018</v>
      </c>
      <c r="F199" t="s">
        <v>622</v>
      </c>
      <c r="G199" s="2" t="s">
        <v>985</v>
      </c>
      <c r="H199" t="s">
        <v>984</v>
      </c>
      <c r="I199" t="s">
        <v>540</v>
      </c>
      <c r="J199" t="s">
        <v>619</v>
      </c>
      <c r="K199" t="s">
        <v>711</v>
      </c>
    </row>
    <row r="200" spans="1:11" x14ac:dyDescent="0.25">
      <c r="A200">
        <v>2426</v>
      </c>
      <c r="B200">
        <v>3</v>
      </c>
      <c r="C200">
        <v>11232864001</v>
      </c>
      <c r="D200" s="2">
        <v>9023980</v>
      </c>
      <c r="E200" s="2">
        <v>2018</v>
      </c>
      <c r="F200" t="s">
        <v>622</v>
      </c>
      <c r="G200" s="2" t="s">
        <v>983</v>
      </c>
      <c r="H200" t="s">
        <v>982</v>
      </c>
      <c r="I200" t="s">
        <v>540</v>
      </c>
      <c r="J200" t="s">
        <v>619</v>
      </c>
      <c r="K200" t="s">
        <v>711</v>
      </c>
    </row>
    <row r="201" spans="1:11" x14ac:dyDescent="0.25">
      <c r="A201">
        <v>2427</v>
      </c>
      <c r="B201">
        <v>3</v>
      </c>
      <c r="C201">
        <v>11232864001</v>
      </c>
      <c r="D201" s="2">
        <v>9023980</v>
      </c>
      <c r="E201" s="2">
        <v>2018</v>
      </c>
      <c r="F201" t="s">
        <v>622</v>
      </c>
      <c r="G201" s="2" t="s">
        <v>981</v>
      </c>
      <c r="I201" t="s">
        <v>540</v>
      </c>
      <c r="J201" t="s">
        <v>619</v>
      </c>
      <c r="K201" t="s">
        <v>711</v>
      </c>
    </row>
    <row r="202" spans="1:11" x14ac:dyDescent="0.25">
      <c r="A202">
        <v>2428</v>
      </c>
      <c r="B202">
        <v>3</v>
      </c>
      <c r="C202">
        <v>11232864001</v>
      </c>
      <c r="D202" s="2">
        <v>9023980</v>
      </c>
      <c r="E202" s="2">
        <v>2018</v>
      </c>
      <c r="F202" t="s">
        <v>622</v>
      </c>
      <c r="G202" s="2" t="s">
        <v>980</v>
      </c>
      <c r="H202" t="s">
        <v>979</v>
      </c>
      <c r="I202" t="s">
        <v>540</v>
      </c>
      <c r="J202" t="s">
        <v>619</v>
      </c>
      <c r="K202" t="s">
        <v>711</v>
      </c>
    </row>
    <row r="203" spans="1:11" x14ac:dyDescent="0.25">
      <c r="A203">
        <v>2429</v>
      </c>
      <c r="B203">
        <v>3</v>
      </c>
      <c r="C203">
        <v>11232884001</v>
      </c>
      <c r="D203" s="2">
        <v>9053480</v>
      </c>
      <c r="E203" s="2">
        <v>2018</v>
      </c>
      <c r="F203" t="s">
        <v>622</v>
      </c>
      <c r="G203" s="2" t="s">
        <v>978</v>
      </c>
      <c r="J203" t="s">
        <v>619</v>
      </c>
      <c r="K203" t="s">
        <v>807</v>
      </c>
    </row>
    <row r="204" spans="1:11" x14ac:dyDescent="0.25">
      <c r="A204">
        <v>2430</v>
      </c>
      <c r="B204">
        <v>3</v>
      </c>
      <c r="C204">
        <v>11232884001</v>
      </c>
      <c r="D204" s="2">
        <v>9053480</v>
      </c>
      <c r="E204" s="2">
        <v>2018</v>
      </c>
      <c r="F204" t="s">
        <v>622</v>
      </c>
      <c r="G204" s="2" t="s">
        <v>977</v>
      </c>
      <c r="J204" t="s">
        <v>619</v>
      </c>
      <c r="K204" t="s">
        <v>701</v>
      </c>
    </row>
    <row r="205" spans="1:11" x14ac:dyDescent="0.25">
      <c r="A205">
        <v>2431</v>
      </c>
      <c r="B205">
        <v>3</v>
      </c>
      <c r="C205">
        <v>11232884001</v>
      </c>
      <c r="D205" s="2">
        <v>9053480</v>
      </c>
      <c r="E205" s="2">
        <v>2018</v>
      </c>
      <c r="F205" t="s">
        <v>622</v>
      </c>
      <c r="G205" s="2" t="s">
        <v>976</v>
      </c>
      <c r="I205" t="s">
        <v>540</v>
      </c>
      <c r="J205" t="s">
        <v>619</v>
      </c>
      <c r="K205" t="s">
        <v>701</v>
      </c>
    </row>
    <row r="206" spans="1:11" x14ac:dyDescent="0.25">
      <c r="A206">
        <v>2432</v>
      </c>
      <c r="B206">
        <v>3</v>
      </c>
      <c r="C206">
        <v>11232884001</v>
      </c>
      <c r="D206" s="2">
        <v>9053480</v>
      </c>
      <c r="E206" s="2">
        <v>2018</v>
      </c>
      <c r="F206" t="s">
        <v>622</v>
      </c>
      <c r="G206" s="2" t="s">
        <v>975</v>
      </c>
      <c r="H206" t="s">
        <v>974</v>
      </c>
      <c r="I206" t="s">
        <v>540</v>
      </c>
      <c r="J206" t="s">
        <v>619</v>
      </c>
      <c r="K206" t="s">
        <v>701</v>
      </c>
    </row>
    <row r="207" spans="1:11" x14ac:dyDescent="0.25">
      <c r="A207">
        <v>2433</v>
      </c>
      <c r="B207">
        <v>3</v>
      </c>
      <c r="C207">
        <v>11884108204</v>
      </c>
      <c r="D207" s="2">
        <v>9144442</v>
      </c>
      <c r="E207" s="2">
        <v>2018</v>
      </c>
      <c r="F207" t="s">
        <v>622</v>
      </c>
      <c r="G207" s="2" t="s">
        <v>973</v>
      </c>
      <c r="J207" t="s">
        <v>619</v>
      </c>
      <c r="K207" t="s">
        <v>882</v>
      </c>
    </row>
    <row r="208" spans="1:11" x14ac:dyDescent="0.25">
      <c r="A208">
        <v>2434</v>
      </c>
      <c r="B208">
        <v>3</v>
      </c>
      <c r="C208">
        <v>11884108204</v>
      </c>
      <c r="D208" s="2">
        <v>9144442</v>
      </c>
      <c r="E208" s="2">
        <v>2018</v>
      </c>
      <c r="F208" t="s">
        <v>622</v>
      </c>
      <c r="G208" s="2" t="s">
        <v>972</v>
      </c>
      <c r="I208" t="s">
        <v>540</v>
      </c>
      <c r="J208" t="s">
        <v>619</v>
      </c>
      <c r="K208" t="s">
        <v>882</v>
      </c>
    </row>
    <row r="209" spans="1:11" x14ac:dyDescent="0.25">
      <c r="A209">
        <v>2435</v>
      </c>
      <c r="B209">
        <v>3</v>
      </c>
      <c r="C209">
        <v>11232884001</v>
      </c>
      <c r="D209" s="2">
        <v>9053480</v>
      </c>
      <c r="E209" s="2">
        <v>2018</v>
      </c>
      <c r="F209" t="s">
        <v>622</v>
      </c>
      <c r="G209" s="2" t="s">
        <v>971</v>
      </c>
      <c r="H209" t="s">
        <v>970</v>
      </c>
      <c r="I209" t="s">
        <v>540</v>
      </c>
      <c r="J209" t="s">
        <v>619</v>
      </c>
      <c r="K209" t="s">
        <v>807</v>
      </c>
    </row>
    <row r="210" spans="1:11" x14ac:dyDescent="0.25">
      <c r="A210">
        <v>2436</v>
      </c>
      <c r="B210">
        <v>3</v>
      </c>
      <c r="C210">
        <v>11232884001</v>
      </c>
      <c r="D210" s="2">
        <v>9053480</v>
      </c>
      <c r="E210" s="2">
        <v>2018</v>
      </c>
      <c r="F210" t="s">
        <v>622</v>
      </c>
      <c r="G210" s="2" t="s">
        <v>969</v>
      </c>
      <c r="H210" t="s">
        <v>968</v>
      </c>
      <c r="I210" t="s">
        <v>540</v>
      </c>
      <c r="J210" t="s">
        <v>619</v>
      </c>
      <c r="K210" t="s">
        <v>807</v>
      </c>
    </row>
    <row r="211" spans="1:11" x14ac:dyDescent="0.25">
      <c r="A211">
        <v>2442</v>
      </c>
      <c r="B211">
        <v>3</v>
      </c>
      <c r="C211">
        <v>22223102054</v>
      </c>
      <c r="D211" s="2">
        <v>2218214</v>
      </c>
      <c r="E211" s="2">
        <v>2017</v>
      </c>
      <c r="F211" t="s">
        <v>60</v>
      </c>
      <c r="G211" s="2" t="s">
        <v>342</v>
      </c>
      <c r="H211" t="s">
        <v>967</v>
      </c>
      <c r="I211" t="s">
        <v>507</v>
      </c>
      <c r="J211" t="s">
        <v>571</v>
      </c>
      <c r="K211" t="s">
        <v>169</v>
      </c>
    </row>
    <row r="212" spans="1:11" x14ac:dyDescent="0.25">
      <c r="A212">
        <v>2443</v>
      </c>
      <c r="B212">
        <v>3</v>
      </c>
      <c r="C212">
        <v>22223102052</v>
      </c>
      <c r="D212" s="2">
        <v>2218220</v>
      </c>
      <c r="E212" s="2">
        <v>2017</v>
      </c>
      <c r="F212" t="s">
        <v>60</v>
      </c>
      <c r="G212" s="2" t="s">
        <v>59</v>
      </c>
      <c r="H212" t="s">
        <v>966</v>
      </c>
      <c r="I212" t="s">
        <v>507</v>
      </c>
      <c r="J212" t="s">
        <v>571</v>
      </c>
      <c r="K212" t="s">
        <v>852</v>
      </c>
    </row>
    <row r="213" spans="1:11" x14ac:dyDescent="0.25">
      <c r="A213">
        <v>2444</v>
      </c>
      <c r="B213">
        <v>3</v>
      </c>
      <c r="C213">
        <v>22223102054</v>
      </c>
      <c r="D213" s="2">
        <v>2218214</v>
      </c>
      <c r="E213" s="2">
        <v>2017</v>
      </c>
      <c r="F213" t="s">
        <v>60</v>
      </c>
      <c r="G213" s="2" t="s">
        <v>343</v>
      </c>
      <c r="H213" t="s">
        <v>965</v>
      </c>
      <c r="I213" t="s">
        <v>507</v>
      </c>
      <c r="J213" t="s">
        <v>964</v>
      </c>
      <c r="K213" t="s">
        <v>169</v>
      </c>
    </row>
    <row r="214" spans="1:11" x14ac:dyDescent="0.25">
      <c r="A214">
        <v>2446</v>
      </c>
      <c r="B214">
        <v>3</v>
      </c>
      <c r="C214">
        <v>11232864001</v>
      </c>
      <c r="D214" s="2">
        <v>9023980</v>
      </c>
      <c r="E214" s="2">
        <v>2016</v>
      </c>
      <c r="F214" t="s">
        <v>215</v>
      </c>
      <c r="G214" s="2" t="s">
        <v>214</v>
      </c>
      <c r="H214" t="s">
        <v>963</v>
      </c>
      <c r="I214" t="s">
        <v>643</v>
      </c>
      <c r="J214" t="s">
        <v>962</v>
      </c>
      <c r="K214" t="s">
        <v>961</v>
      </c>
    </row>
    <row r="215" spans="1:11" x14ac:dyDescent="0.25">
      <c r="A215">
        <v>2448</v>
      </c>
      <c r="B215">
        <v>3</v>
      </c>
      <c r="C215">
        <v>22223102052</v>
      </c>
      <c r="D215" s="2">
        <v>2218220</v>
      </c>
      <c r="E215" s="2">
        <v>2017</v>
      </c>
      <c r="F215" t="s">
        <v>67</v>
      </c>
      <c r="G215" s="2" t="s">
        <v>216</v>
      </c>
      <c r="H215" t="s">
        <v>960</v>
      </c>
      <c r="I215" t="s">
        <v>643</v>
      </c>
      <c r="J215" t="s">
        <v>588</v>
      </c>
      <c r="K215" t="s">
        <v>959</v>
      </c>
    </row>
    <row r="216" spans="1:11" x14ac:dyDescent="0.25">
      <c r="A216">
        <v>2449</v>
      </c>
      <c r="B216">
        <v>3</v>
      </c>
      <c r="C216">
        <v>22220102020</v>
      </c>
      <c r="D216" s="2">
        <v>2223055</v>
      </c>
      <c r="E216" s="2">
        <v>2017</v>
      </c>
      <c r="F216" t="s">
        <v>137</v>
      </c>
      <c r="G216" s="2" t="s">
        <v>217</v>
      </c>
      <c r="H216" t="s">
        <v>958</v>
      </c>
      <c r="I216" t="s">
        <v>643</v>
      </c>
      <c r="J216" t="s">
        <v>588</v>
      </c>
      <c r="K216" t="s">
        <v>957</v>
      </c>
    </row>
    <row r="217" spans="1:11" x14ac:dyDescent="0.25">
      <c r="A217">
        <v>2452</v>
      </c>
      <c r="B217">
        <v>3</v>
      </c>
      <c r="C217">
        <v>22223102054</v>
      </c>
      <c r="D217" s="2">
        <v>2218214</v>
      </c>
      <c r="E217" s="2">
        <v>2018</v>
      </c>
      <c r="F217" t="s">
        <v>60</v>
      </c>
      <c r="G217" s="2" t="s">
        <v>956</v>
      </c>
      <c r="H217" t="s">
        <v>955</v>
      </c>
      <c r="I217" t="s">
        <v>507</v>
      </c>
      <c r="J217" t="s">
        <v>950</v>
      </c>
      <c r="K217" t="s">
        <v>169</v>
      </c>
    </row>
    <row r="218" spans="1:11" x14ac:dyDescent="0.25">
      <c r="A218">
        <v>2453</v>
      </c>
      <c r="B218">
        <v>3</v>
      </c>
      <c r="C218">
        <v>22223102054</v>
      </c>
      <c r="D218" s="2">
        <v>2218214</v>
      </c>
      <c r="E218" s="2">
        <v>2018</v>
      </c>
      <c r="F218" t="s">
        <v>60</v>
      </c>
      <c r="G218" s="2" t="s">
        <v>954</v>
      </c>
      <c r="H218" t="s">
        <v>953</v>
      </c>
      <c r="I218" t="s">
        <v>507</v>
      </c>
      <c r="J218" t="s">
        <v>950</v>
      </c>
      <c r="K218" t="s">
        <v>169</v>
      </c>
    </row>
    <row r="219" spans="1:11" x14ac:dyDescent="0.25">
      <c r="A219">
        <v>2455</v>
      </c>
      <c r="B219">
        <v>3</v>
      </c>
      <c r="C219">
        <v>22223102052</v>
      </c>
      <c r="D219" s="2">
        <v>2218220</v>
      </c>
      <c r="E219" s="2">
        <v>2018</v>
      </c>
      <c r="F219" t="s">
        <v>60</v>
      </c>
      <c r="G219" s="2" t="s">
        <v>952</v>
      </c>
      <c r="H219" t="s">
        <v>951</v>
      </c>
      <c r="I219" t="s">
        <v>507</v>
      </c>
      <c r="J219" t="s">
        <v>950</v>
      </c>
      <c r="K219" t="s">
        <v>201</v>
      </c>
    </row>
    <row r="220" spans="1:11" x14ac:dyDescent="0.25">
      <c r="A220">
        <v>2457</v>
      </c>
      <c r="B220">
        <v>3</v>
      </c>
      <c r="C220">
        <v>11232884001</v>
      </c>
      <c r="D220" s="2">
        <v>9053480</v>
      </c>
      <c r="E220" s="2">
        <v>2017</v>
      </c>
      <c r="F220" t="s">
        <v>174</v>
      </c>
      <c r="G220" s="2">
        <v>346719</v>
      </c>
      <c r="I220" t="s">
        <v>535</v>
      </c>
      <c r="J220" t="s">
        <v>819</v>
      </c>
      <c r="K220" t="s">
        <v>807</v>
      </c>
    </row>
    <row r="221" spans="1:11" x14ac:dyDescent="0.25">
      <c r="A221">
        <v>2458</v>
      </c>
      <c r="B221">
        <v>3</v>
      </c>
      <c r="C221">
        <v>22220102020</v>
      </c>
      <c r="D221" s="2">
        <v>2218220</v>
      </c>
      <c r="E221" s="2">
        <v>2018</v>
      </c>
      <c r="F221" t="s">
        <v>137</v>
      </c>
      <c r="G221" s="2" t="s">
        <v>222</v>
      </c>
      <c r="H221" t="s">
        <v>949</v>
      </c>
      <c r="I221" t="s">
        <v>643</v>
      </c>
      <c r="J221" t="s">
        <v>487</v>
      </c>
      <c r="K221" t="s">
        <v>948</v>
      </c>
    </row>
    <row r="222" spans="1:11" x14ac:dyDescent="0.25">
      <c r="A222">
        <v>2460</v>
      </c>
      <c r="B222">
        <v>3</v>
      </c>
      <c r="C222">
        <v>11232864001</v>
      </c>
      <c r="D222" s="2">
        <v>4561</v>
      </c>
      <c r="E222" s="2">
        <v>2007</v>
      </c>
      <c r="F222" t="s">
        <v>20</v>
      </c>
      <c r="G222" s="2" t="s">
        <v>224</v>
      </c>
      <c r="H222" t="s">
        <v>947</v>
      </c>
      <c r="I222" t="s">
        <v>946</v>
      </c>
      <c r="J222" t="s">
        <v>945</v>
      </c>
      <c r="K222" t="s">
        <v>694</v>
      </c>
    </row>
    <row r="223" spans="1:11" x14ac:dyDescent="0.25">
      <c r="A223">
        <v>2461</v>
      </c>
      <c r="B223">
        <v>3</v>
      </c>
      <c r="C223">
        <v>22225102155</v>
      </c>
      <c r="D223" s="2">
        <v>9023980</v>
      </c>
      <c r="E223" s="2">
        <v>2017</v>
      </c>
      <c r="F223" t="s">
        <v>668</v>
      </c>
      <c r="G223" s="2" t="s">
        <v>944</v>
      </c>
      <c r="H223" t="s">
        <v>943</v>
      </c>
      <c r="I223" t="s">
        <v>540</v>
      </c>
      <c r="J223" t="s">
        <v>942</v>
      </c>
      <c r="K223" t="s">
        <v>39</v>
      </c>
    </row>
    <row r="224" spans="1:11" x14ac:dyDescent="0.25">
      <c r="A224">
        <v>2462</v>
      </c>
      <c r="B224">
        <v>3</v>
      </c>
      <c r="C224">
        <v>22220102020</v>
      </c>
      <c r="D224" s="2">
        <v>2223055</v>
      </c>
      <c r="E224" s="2">
        <v>2018</v>
      </c>
      <c r="F224" t="s">
        <v>137</v>
      </c>
      <c r="G224" s="2" t="s">
        <v>226</v>
      </c>
      <c r="H224" t="s">
        <v>941</v>
      </c>
      <c r="I224" t="s">
        <v>545</v>
      </c>
      <c r="J224" t="s">
        <v>940</v>
      </c>
      <c r="K224" t="s">
        <v>939</v>
      </c>
    </row>
    <row r="225" spans="1:11" x14ac:dyDescent="0.25">
      <c r="A225">
        <v>2464</v>
      </c>
      <c r="B225">
        <v>3</v>
      </c>
      <c r="C225">
        <v>11232804001</v>
      </c>
      <c r="D225" s="2">
        <v>2030966</v>
      </c>
      <c r="E225" s="2">
        <v>2013</v>
      </c>
      <c r="F225" t="s">
        <v>622</v>
      </c>
      <c r="G225" s="2" t="s">
        <v>938</v>
      </c>
      <c r="H225" t="s">
        <v>937</v>
      </c>
      <c r="I225" t="s">
        <v>540</v>
      </c>
      <c r="J225" t="s">
        <v>619</v>
      </c>
      <c r="K225" t="s">
        <v>85</v>
      </c>
    </row>
    <row r="226" spans="1:11" x14ac:dyDescent="0.25">
      <c r="A226">
        <v>2465</v>
      </c>
      <c r="B226">
        <v>3</v>
      </c>
      <c r="C226">
        <v>11232804001</v>
      </c>
      <c r="D226" s="2">
        <v>2030966</v>
      </c>
      <c r="E226" s="2">
        <v>2013</v>
      </c>
      <c r="F226" t="s">
        <v>622</v>
      </c>
      <c r="G226" s="2" t="s">
        <v>936</v>
      </c>
      <c r="H226" t="s">
        <v>935</v>
      </c>
      <c r="I226" t="s">
        <v>540</v>
      </c>
      <c r="J226" t="s">
        <v>619</v>
      </c>
      <c r="K226" t="s">
        <v>814</v>
      </c>
    </row>
    <row r="227" spans="1:11" x14ac:dyDescent="0.25">
      <c r="A227">
        <v>2466</v>
      </c>
      <c r="B227">
        <v>3</v>
      </c>
      <c r="C227">
        <v>11232804001</v>
      </c>
      <c r="D227" s="2">
        <v>2030966</v>
      </c>
      <c r="E227" s="2">
        <v>2013</v>
      </c>
      <c r="F227" t="s">
        <v>622</v>
      </c>
      <c r="G227" s="2" t="s">
        <v>934</v>
      </c>
      <c r="H227" t="s">
        <v>933</v>
      </c>
      <c r="I227" t="s">
        <v>540</v>
      </c>
      <c r="J227" t="s">
        <v>619</v>
      </c>
      <c r="K227" t="s">
        <v>85</v>
      </c>
    </row>
    <row r="228" spans="1:11" x14ac:dyDescent="0.25">
      <c r="A228">
        <v>2467</v>
      </c>
      <c r="B228">
        <v>3</v>
      </c>
      <c r="C228">
        <v>11232804001</v>
      </c>
      <c r="D228" s="2">
        <v>2030966</v>
      </c>
      <c r="E228" s="2">
        <v>2013</v>
      </c>
      <c r="F228" t="s">
        <v>622</v>
      </c>
      <c r="G228" s="2" t="s">
        <v>932</v>
      </c>
      <c r="H228" t="s">
        <v>931</v>
      </c>
      <c r="I228" t="s">
        <v>540</v>
      </c>
      <c r="J228" t="s">
        <v>619</v>
      </c>
      <c r="K228" t="s">
        <v>85</v>
      </c>
    </row>
    <row r="229" spans="1:11" x14ac:dyDescent="0.25">
      <c r="A229">
        <v>2468</v>
      </c>
      <c r="B229">
        <v>3</v>
      </c>
      <c r="C229">
        <v>11232804001</v>
      </c>
      <c r="D229" s="2">
        <v>2030966</v>
      </c>
      <c r="E229" s="2">
        <v>2013</v>
      </c>
      <c r="F229" t="s">
        <v>622</v>
      </c>
      <c r="G229" s="2" t="s">
        <v>930</v>
      </c>
      <c r="H229" t="s">
        <v>929</v>
      </c>
      <c r="I229" t="s">
        <v>540</v>
      </c>
      <c r="J229" t="s">
        <v>619</v>
      </c>
      <c r="K229" t="s">
        <v>85</v>
      </c>
    </row>
    <row r="230" spans="1:11" x14ac:dyDescent="0.25">
      <c r="A230">
        <v>2471</v>
      </c>
      <c r="B230">
        <v>3</v>
      </c>
      <c r="C230">
        <v>11232804001</v>
      </c>
      <c r="D230" s="2">
        <v>2030966</v>
      </c>
      <c r="E230" s="2">
        <v>2011</v>
      </c>
      <c r="F230" t="s">
        <v>622</v>
      </c>
      <c r="G230" s="2" t="s">
        <v>928</v>
      </c>
      <c r="H230">
        <v>189255</v>
      </c>
      <c r="I230" t="s">
        <v>540</v>
      </c>
      <c r="J230" t="s">
        <v>927</v>
      </c>
      <c r="K230" t="s">
        <v>85</v>
      </c>
    </row>
    <row r="231" spans="1:11" x14ac:dyDescent="0.25">
      <c r="A231">
        <v>2472</v>
      </c>
      <c r="B231">
        <v>3</v>
      </c>
      <c r="C231">
        <v>22223102054</v>
      </c>
      <c r="D231" s="2">
        <v>2218214</v>
      </c>
      <c r="E231" s="2">
        <v>2007</v>
      </c>
      <c r="F231" t="s">
        <v>622</v>
      </c>
      <c r="G231" s="2" t="s">
        <v>926</v>
      </c>
      <c r="I231" t="s">
        <v>540</v>
      </c>
      <c r="J231" t="s">
        <v>619</v>
      </c>
      <c r="K231" t="s">
        <v>925</v>
      </c>
    </row>
    <row r="232" spans="1:11" x14ac:dyDescent="0.25">
      <c r="A232">
        <v>2473</v>
      </c>
      <c r="B232">
        <v>3</v>
      </c>
      <c r="C232">
        <v>11232804001</v>
      </c>
      <c r="D232" s="2">
        <v>2030966</v>
      </c>
      <c r="E232" s="2">
        <v>2005</v>
      </c>
      <c r="F232" t="s">
        <v>622</v>
      </c>
      <c r="G232" s="2" t="s">
        <v>924</v>
      </c>
      <c r="H232" t="s">
        <v>923</v>
      </c>
      <c r="I232" t="s">
        <v>540</v>
      </c>
      <c r="J232" t="s">
        <v>922</v>
      </c>
      <c r="K232" t="s">
        <v>85</v>
      </c>
    </row>
    <row r="233" spans="1:11" x14ac:dyDescent="0.25">
      <c r="A233">
        <v>2474</v>
      </c>
      <c r="B233">
        <v>3</v>
      </c>
      <c r="C233">
        <v>11232804001</v>
      </c>
      <c r="D233" s="2">
        <v>2030966</v>
      </c>
      <c r="E233" s="2">
        <v>2011</v>
      </c>
      <c r="F233" t="s">
        <v>622</v>
      </c>
      <c r="G233" s="2" t="s">
        <v>921</v>
      </c>
      <c r="H233" t="s">
        <v>920</v>
      </c>
      <c r="I233" t="s">
        <v>540</v>
      </c>
      <c r="J233" t="s">
        <v>919</v>
      </c>
      <c r="K233" t="s">
        <v>85</v>
      </c>
    </row>
    <row r="234" spans="1:11" x14ac:dyDescent="0.25">
      <c r="A234">
        <v>2475</v>
      </c>
      <c r="B234">
        <v>3</v>
      </c>
      <c r="C234">
        <v>11232884001</v>
      </c>
      <c r="D234" s="2">
        <v>9053480</v>
      </c>
      <c r="E234" s="2">
        <v>2011</v>
      </c>
      <c r="F234" t="s">
        <v>622</v>
      </c>
      <c r="G234" s="2" t="s">
        <v>918</v>
      </c>
      <c r="H234" t="s">
        <v>917</v>
      </c>
      <c r="I234" t="s">
        <v>540</v>
      </c>
      <c r="J234" t="s">
        <v>911</v>
      </c>
      <c r="K234" t="s">
        <v>701</v>
      </c>
    </row>
    <row r="235" spans="1:11" x14ac:dyDescent="0.25">
      <c r="A235">
        <v>2477</v>
      </c>
      <c r="B235">
        <v>3</v>
      </c>
      <c r="C235">
        <v>11232884001</v>
      </c>
      <c r="D235" s="2">
        <v>9053480</v>
      </c>
      <c r="E235" s="2">
        <v>2011</v>
      </c>
      <c r="F235" t="s">
        <v>622</v>
      </c>
      <c r="G235" s="2" t="s">
        <v>916</v>
      </c>
      <c r="H235" t="s">
        <v>915</v>
      </c>
      <c r="I235" t="s">
        <v>540</v>
      </c>
      <c r="J235" t="s">
        <v>914</v>
      </c>
      <c r="K235" t="s">
        <v>701</v>
      </c>
    </row>
    <row r="236" spans="1:11" x14ac:dyDescent="0.25">
      <c r="A236">
        <v>2478</v>
      </c>
      <c r="B236">
        <v>3</v>
      </c>
      <c r="C236">
        <v>11232884001</v>
      </c>
      <c r="D236" s="2">
        <v>9053480</v>
      </c>
      <c r="E236" s="2">
        <v>2011</v>
      </c>
      <c r="F236" t="s">
        <v>622</v>
      </c>
      <c r="G236" s="2" t="s">
        <v>913</v>
      </c>
      <c r="H236" t="s">
        <v>912</v>
      </c>
      <c r="I236" t="s">
        <v>540</v>
      </c>
      <c r="J236" t="s">
        <v>911</v>
      </c>
      <c r="K236" t="s">
        <v>701</v>
      </c>
    </row>
    <row r="237" spans="1:11" x14ac:dyDescent="0.25">
      <c r="A237">
        <v>2479</v>
      </c>
      <c r="B237">
        <v>3</v>
      </c>
      <c r="C237">
        <v>11232804001</v>
      </c>
      <c r="D237" s="2">
        <v>2030966</v>
      </c>
      <c r="E237" s="2">
        <v>2015</v>
      </c>
      <c r="F237" t="s">
        <v>543</v>
      </c>
      <c r="G237" s="2" t="s">
        <v>910</v>
      </c>
      <c r="H237" t="s">
        <v>909</v>
      </c>
      <c r="I237" t="s">
        <v>540</v>
      </c>
      <c r="J237" t="s">
        <v>896</v>
      </c>
      <c r="K237" t="s">
        <v>85</v>
      </c>
    </row>
    <row r="238" spans="1:11" x14ac:dyDescent="0.25">
      <c r="A238">
        <v>2480</v>
      </c>
      <c r="B238">
        <v>3</v>
      </c>
      <c r="C238">
        <v>11232804001</v>
      </c>
      <c r="D238" s="2">
        <v>2030966</v>
      </c>
      <c r="E238" s="2">
        <v>2015</v>
      </c>
      <c r="F238" t="s">
        <v>543</v>
      </c>
      <c r="G238" s="2" t="s">
        <v>908</v>
      </c>
      <c r="H238" t="s">
        <v>907</v>
      </c>
      <c r="I238" t="s">
        <v>540</v>
      </c>
      <c r="J238" t="s">
        <v>896</v>
      </c>
      <c r="K238" t="s">
        <v>85</v>
      </c>
    </row>
    <row r="239" spans="1:11" x14ac:dyDescent="0.25">
      <c r="A239">
        <v>2481</v>
      </c>
      <c r="B239">
        <v>3</v>
      </c>
      <c r="C239">
        <v>11232804001</v>
      </c>
      <c r="D239" s="2">
        <v>2030966</v>
      </c>
      <c r="E239" s="2">
        <v>2015</v>
      </c>
      <c r="F239" t="s">
        <v>622</v>
      </c>
      <c r="G239" s="2" t="s">
        <v>906</v>
      </c>
      <c r="H239" t="s">
        <v>905</v>
      </c>
      <c r="I239" t="s">
        <v>540</v>
      </c>
      <c r="J239" t="s">
        <v>896</v>
      </c>
      <c r="K239" t="s">
        <v>85</v>
      </c>
    </row>
    <row r="240" spans="1:11" x14ac:dyDescent="0.25">
      <c r="A240">
        <v>2482</v>
      </c>
      <c r="B240">
        <v>3</v>
      </c>
      <c r="C240">
        <v>11232864001</v>
      </c>
      <c r="D240" s="2">
        <v>9023980</v>
      </c>
      <c r="E240" s="2">
        <v>2015</v>
      </c>
      <c r="F240" t="s">
        <v>543</v>
      </c>
      <c r="G240" s="2" t="s">
        <v>904</v>
      </c>
      <c r="H240" t="s">
        <v>903</v>
      </c>
      <c r="I240" t="s">
        <v>540</v>
      </c>
      <c r="J240" t="s">
        <v>896</v>
      </c>
      <c r="K240" t="s">
        <v>711</v>
      </c>
    </row>
    <row r="241" spans="1:11" x14ac:dyDescent="0.25">
      <c r="A241">
        <v>2483</v>
      </c>
      <c r="B241">
        <v>3</v>
      </c>
      <c r="C241">
        <v>11232864001</v>
      </c>
      <c r="D241" s="2">
        <v>9023980</v>
      </c>
      <c r="E241" s="2">
        <v>2015</v>
      </c>
      <c r="F241" t="s">
        <v>543</v>
      </c>
      <c r="G241" s="2" t="s">
        <v>902</v>
      </c>
      <c r="H241" t="s">
        <v>901</v>
      </c>
      <c r="I241" t="s">
        <v>540</v>
      </c>
      <c r="J241" t="s">
        <v>896</v>
      </c>
      <c r="K241" t="s">
        <v>711</v>
      </c>
    </row>
    <row r="242" spans="1:11" x14ac:dyDescent="0.25">
      <c r="A242">
        <v>2484</v>
      </c>
      <c r="B242">
        <v>3</v>
      </c>
      <c r="C242">
        <v>11232884001</v>
      </c>
      <c r="D242" s="2">
        <v>9053480</v>
      </c>
      <c r="E242" s="2">
        <v>2015</v>
      </c>
      <c r="F242" t="s">
        <v>543</v>
      </c>
      <c r="G242" s="2" t="s">
        <v>900</v>
      </c>
      <c r="H242" t="s">
        <v>899</v>
      </c>
      <c r="I242" t="s">
        <v>540</v>
      </c>
      <c r="J242" t="s">
        <v>896</v>
      </c>
      <c r="K242" t="s">
        <v>701</v>
      </c>
    </row>
    <row r="243" spans="1:11" x14ac:dyDescent="0.25">
      <c r="A243">
        <v>2485</v>
      </c>
      <c r="B243">
        <v>3</v>
      </c>
      <c r="C243">
        <v>11232884001</v>
      </c>
      <c r="D243" s="2">
        <v>9053480</v>
      </c>
      <c r="E243" s="2">
        <v>2015</v>
      </c>
      <c r="F243" t="s">
        <v>543</v>
      </c>
      <c r="G243" s="2" t="s">
        <v>898</v>
      </c>
      <c r="H243" t="s">
        <v>897</v>
      </c>
      <c r="I243" t="s">
        <v>540</v>
      </c>
      <c r="J243" t="s">
        <v>896</v>
      </c>
      <c r="K243">
        <v>2479</v>
      </c>
    </row>
    <row r="244" spans="1:11" x14ac:dyDescent="0.25">
      <c r="A244">
        <v>2486</v>
      </c>
      <c r="B244">
        <v>3</v>
      </c>
      <c r="C244">
        <v>11232804001</v>
      </c>
      <c r="D244" s="2">
        <v>2030966</v>
      </c>
      <c r="E244" s="2">
        <v>2018</v>
      </c>
      <c r="F244" t="s">
        <v>174</v>
      </c>
      <c r="G244" s="2">
        <v>349761</v>
      </c>
      <c r="I244" t="s">
        <v>558</v>
      </c>
      <c r="J244" t="s">
        <v>699</v>
      </c>
      <c r="K244" t="s">
        <v>85</v>
      </c>
    </row>
    <row r="245" spans="1:11" x14ac:dyDescent="0.25">
      <c r="A245">
        <v>2487</v>
      </c>
      <c r="B245">
        <v>3</v>
      </c>
      <c r="C245">
        <v>11232864001</v>
      </c>
      <c r="D245" s="2">
        <v>4561</v>
      </c>
      <c r="E245" s="2">
        <v>2018</v>
      </c>
      <c r="F245" t="s">
        <v>174</v>
      </c>
      <c r="G245" s="2">
        <v>349762</v>
      </c>
      <c r="I245" t="s">
        <v>558</v>
      </c>
      <c r="J245" t="s">
        <v>699</v>
      </c>
      <c r="K245" t="s">
        <v>711</v>
      </c>
    </row>
    <row r="246" spans="1:11" x14ac:dyDescent="0.25">
      <c r="A246">
        <v>2488</v>
      </c>
      <c r="B246">
        <v>3</v>
      </c>
      <c r="C246">
        <v>11232804001</v>
      </c>
      <c r="D246" s="2">
        <v>2030966</v>
      </c>
      <c r="E246" s="2">
        <v>2019</v>
      </c>
      <c r="F246" t="s">
        <v>537</v>
      </c>
      <c r="G246" s="2" t="s">
        <v>895</v>
      </c>
      <c r="H246" t="s">
        <v>535</v>
      </c>
      <c r="I246" t="s">
        <v>535</v>
      </c>
      <c r="J246" t="s">
        <v>894</v>
      </c>
      <c r="K246" t="s">
        <v>893</v>
      </c>
    </row>
    <row r="247" spans="1:11" x14ac:dyDescent="0.25">
      <c r="A247">
        <v>2489</v>
      </c>
      <c r="B247">
        <v>9</v>
      </c>
      <c r="C247">
        <v>9110001</v>
      </c>
      <c r="D247" s="2">
        <v>2036182</v>
      </c>
      <c r="E247" s="2">
        <v>2019</v>
      </c>
      <c r="F247" t="s">
        <v>892</v>
      </c>
      <c r="G247" s="2" t="s">
        <v>891</v>
      </c>
      <c r="H247" t="s">
        <v>890</v>
      </c>
      <c r="I247" t="s">
        <v>540</v>
      </c>
      <c r="J247" t="s">
        <v>889</v>
      </c>
      <c r="K247" t="s">
        <v>888</v>
      </c>
    </row>
    <row r="248" spans="1:11" x14ac:dyDescent="0.25">
      <c r="A248">
        <v>2490</v>
      </c>
      <c r="B248">
        <v>3</v>
      </c>
      <c r="C248">
        <v>11884108204</v>
      </c>
      <c r="D248" s="2">
        <v>9144442</v>
      </c>
      <c r="E248" s="2">
        <v>2015</v>
      </c>
      <c r="F248" t="s">
        <v>622</v>
      </c>
      <c r="G248" s="2" t="s">
        <v>887</v>
      </c>
      <c r="I248" t="s">
        <v>540</v>
      </c>
      <c r="J248" t="s">
        <v>619</v>
      </c>
      <c r="K248" t="s">
        <v>882</v>
      </c>
    </row>
    <row r="249" spans="1:11" x14ac:dyDescent="0.25">
      <c r="A249">
        <v>2491</v>
      </c>
      <c r="B249">
        <v>3</v>
      </c>
      <c r="C249">
        <v>11884108204</v>
      </c>
      <c r="D249" s="2">
        <v>9144442</v>
      </c>
      <c r="E249" s="2">
        <v>2015</v>
      </c>
      <c r="F249" t="s">
        <v>622</v>
      </c>
      <c r="G249" s="2" t="s">
        <v>886</v>
      </c>
      <c r="H249" t="s">
        <v>885</v>
      </c>
      <c r="I249" t="s">
        <v>535</v>
      </c>
      <c r="J249" t="s">
        <v>619</v>
      </c>
      <c r="K249" t="s">
        <v>882</v>
      </c>
    </row>
    <row r="250" spans="1:11" x14ac:dyDescent="0.25">
      <c r="A250">
        <v>2492</v>
      </c>
      <c r="B250">
        <v>3</v>
      </c>
      <c r="C250">
        <v>11884108204</v>
      </c>
      <c r="D250" s="2">
        <v>9144442</v>
      </c>
      <c r="E250" s="2">
        <v>2015</v>
      </c>
      <c r="F250" t="s">
        <v>622</v>
      </c>
      <c r="G250" s="2" t="s">
        <v>884</v>
      </c>
      <c r="J250" t="s">
        <v>619</v>
      </c>
      <c r="K250" t="s">
        <v>882</v>
      </c>
    </row>
    <row r="251" spans="1:11" x14ac:dyDescent="0.25">
      <c r="A251">
        <v>2493</v>
      </c>
      <c r="B251">
        <v>3</v>
      </c>
      <c r="C251">
        <v>11884108204</v>
      </c>
      <c r="D251" s="2">
        <v>9144442</v>
      </c>
      <c r="E251" s="2">
        <v>2015</v>
      </c>
      <c r="F251" t="s">
        <v>622</v>
      </c>
      <c r="G251" s="2" t="s">
        <v>883</v>
      </c>
      <c r="J251" t="s">
        <v>619</v>
      </c>
      <c r="K251" t="s">
        <v>882</v>
      </c>
    </row>
    <row r="252" spans="1:11" x14ac:dyDescent="0.25">
      <c r="A252">
        <v>2494</v>
      </c>
      <c r="B252">
        <v>3</v>
      </c>
      <c r="C252">
        <v>11232804001</v>
      </c>
      <c r="D252" s="2">
        <v>2030966</v>
      </c>
      <c r="E252" s="2">
        <v>2015</v>
      </c>
      <c r="F252" t="s">
        <v>622</v>
      </c>
      <c r="G252" s="2" t="s">
        <v>881</v>
      </c>
      <c r="H252" t="s">
        <v>880</v>
      </c>
      <c r="J252" t="s">
        <v>619</v>
      </c>
      <c r="K252" t="s">
        <v>85</v>
      </c>
    </row>
    <row r="253" spans="1:11" x14ac:dyDescent="0.25">
      <c r="A253">
        <v>2495</v>
      </c>
      <c r="B253">
        <v>3</v>
      </c>
      <c r="C253">
        <v>11232804001</v>
      </c>
      <c r="D253" s="2">
        <v>2030966</v>
      </c>
      <c r="E253" s="2">
        <v>2015</v>
      </c>
      <c r="F253" t="s">
        <v>622</v>
      </c>
      <c r="G253" s="2" t="s">
        <v>879</v>
      </c>
      <c r="J253" t="s">
        <v>619</v>
      </c>
      <c r="K253" t="s">
        <v>85</v>
      </c>
    </row>
    <row r="254" spans="1:11" x14ac:dyDescent="0.25">
      <c r="A254">
        <v>2496</v>
      </c>
      <c r="B254">
        <v>3</v>
      </c>
      <c r="C254">
        <v>11232804001</v>
      </c>
      <c r="D254" s="2">
        <v>2030966</v>
      </c>
      <c r="E254" s="2">
        <v>2015</v>
      </c>
      <c r="F254" t="s">
        <v>622</v>
      </c>
      <c r="G254" s="2" t="s">
        <v>878</v>
      </c>
      <c r="H254" t="s">
        <v>877</v>
      </c>
      <c r="I254" t="s">
        <v>540</v>
      </c>
      <c r="J254" t="s">
        <v>619</v>
      </c>
      <c r="K254" t="s">
        <v>85</v>
      </c>
    </row>
    <row r="255" spans="1:11" x14ac:dyDescent="0.25">
      <c r="A255">
        <v>2497</v>
      </c>
      <c r="B255">
        <v>3</v>
      </c>
      <c r="C255">
        <v>11144304910</v>
      </c>
      <c r="D255" s="2">
        <v>2037430</v>
      </c>
      <c r="E255" s="2">
        <v>2016</v>
      </c>
      <c r="F255" t="s">
        <v>67</v>
      </c>
      <c r="G255" s="2" t="s">
        <v>229</v>
      </c>
      <c r="H255" t="s">
        <v>876</v>
      </c>
      <c r="I255" t="s">
        <v>643</v>
      </c>
      <c r="J255" t="s">
        <v>875</v>
      </c>
      <c r="K255" t="s">
        <v>874</v>
      </c>
    </row>
    <row r="256" spans="1:11" x14ac:dyDescent="0.25">
      <c r="A256">
        <v>2498</v>
      </c>
      <c r="B256">
        <v>3</v>
      </c>
      <c r="C256">
        <v>22225102155</v>
      </c>
      <c r="D256" s="2">
        <v>2218214</v>
      </c>
      <c r="E256" s="2">
        <v>2019</v>
      </c>
      <c r="F256" t="s">
        <v>873</v>
      </c>
      <c r="G256" s="2" t="s">
        <v>872</v>
      </c>
      <c r="I256" t="s">
        <v>540</v>
      </c>
      <c r="J256" t="s">
        <v>871</v>
      </c>
      <c r="K256" t="s">
        <v>868</v>
      </c>
    </row>
    <row r="257" spans="1:11" x14ac:dyDescent="0.25">
      <c r="A257">
        <v>2499</v>
      </c>
      <c r="B257">
        <v>3</v>
      </c>
      <c r="C257">
        <v>22225102155</v>
      </c>
      <c r="D257" s="2">
        <v>2218214</v>
      </c>
      <c r="F257" t="s">
        <v>537</v>
      </c>
      <c r="G257" s="2" t="s">
        <v>870</v>
      </c>
      <c r="J257" t="s">
        <v>869</v>
      </c>
      <c r="K257" t="s">
        <v>868</v>
      </c>
    </row>
    <row r="258" spans="1:11" x14ac:dyDescent="0.25">
      <c r="A258">
        <v>2502</v>
      </c>
      <c r="B258">
        <v>3</v>
      </c>
      <c r="C258">
        <v>11190109101</v>
      </c>
      <c r="D258" s="2">
        <v>2037430</v>
      </c>
      <c r="E258" s="2">
        <v>2020</v>
      </c>
      <c r="F258" t="s">
        <v>233</v>
      </c>
      <c r="G258" s="2" t="s">
        <v>232</v>
      </c>
      <c r="H258" t="s">
        <v>867</v>
      </c>
      <c r="I258" t="s">
        <v>643</v>
      </c>
      <c r="J258" t="s">
        <v>866</v>
      </c>
    </row>
    <row r="259" spans="1:11" x14ac:dyDescent="0.25">
      <c r="A259">
        <v>2503</v>
      </c>
      <c r="B259">
        <v>3</v>
      </c>
      <c r="C259">
        <v>22225102155</v>
      </c>
      <c r="D259" s="2">
        <v>2218214</v>
      </c>
      <c r="E259" s="2">
        <v>2021</v>
      </c>
      <c r="F259" t="s">
        <v>543</v>
      </c>
      <c r="G259" s="2" t="s">
        <v>865</v>
      </c>
      <c r="H259" t="s">
        <v>864</v>
      </c>
      <c r="I259" t="s">
        <v>540</v>
      </c>
      <c r="J259" t="s">
        <v>863</v>
      </c>
      <c r="K259" t="s">
        <v>393</v>
      </c>
    </row>
    <row r="260" spans="1:11" x14ac:dyDescent="0.25">
      <c r="A260">
        <v>2504</v>
      </c>
      <c r="B260">
        <v>3</v>
      </c>
      <c r="C260">
        <v>22225102155</v>
      </c>
      <c r="D260" s="2">
        <v>2218214</v>
      </c>
      <c r="E260" s="2">
        <v>2020</v>
      </c>
      <c r="F260" t="s">
        <v>537</v>
      </c>
      <c r="G260" s="2" t="s">
        <v>862</v>
      </c>
      <c r="H260" t="s">
        <v>535</v>
      </c>
      <c r="I260" t="s">
        <v>535</v>
      </c>
      <c r="J260" t="s">
        <v>861</v>
      </c>
      <c r="K260" t="s">
        <v>393</v>
      </c>
    </row>
    <row r="261" spans="1:11" x14ac:dyDescent="0.25">
      <c r="A261">
        <v>2505</v>
      </c>
      <c r="B261">
        <v>3</v>
      </c>
      <c r="C261">
        <v>22227002202</v>
      </c>
      <c r="D261" s="2">
        <v>2218221</v>
      </c>
      <c r="E261" s="2">
        <v>2021</v>
      </c>
      <c r="F261" t="s">
        <v>29</v>
      </c>
      <c r="G261" s="2" t="s">
        <v>235</v>
      </c>
      <c r="H261" t="s">
        <v>860</v>
      </c>
      <c r="I261" t="s">
        <v>525</v>
      </c>
      <c r="J261" t="s">
        <v>859</v>
      </c>
      <c r="K261" t="s">
        <v>858</v>
      </c>
    </row>
    <row r="262" spans="1:11" x14ac:dyDescent="0.25">
      <c r="A262">
        <v>2507</v>
      </c>
      <c r="B262">
        <v>3</v>
      </c>
      <c r="C262">
        <v>22227302204</v>
      </c>
      <c r="D262" s="2">
        <v>2218221</v>
      </c>
      <c r="E262" s="2">
        <v>2021</v>
      </c>
      <c r="F262" t="s">
        <v>29</v>
      </c>
      <c r="G262" s="2" t="s">
        <v>236</v>
      </c>
      <c r="H262" t="s">
        <v>857</v>
      </c>
      <c r="I262" t="s">
        <v>507</v>
      </c>
      <c r="J262" t="s">
        <v>568</v>
      </c>
      <c r="K262" t="s">
        <v>856</v>
      </c>
    </row>
    <row r="263" spans="1:11" x14ac:dyDescent="0.25">
      <c r="A263">
        <v>2508</v>
      </c>
      <c r="B263">
        <v>3</v>
      </c>
      <c r="C263">
        <v>22223102052</v>
      </c>
      <c r="D263" s="2">
        <v>2218221</v>
      </c>
      <c r="E263" s="2">
        <v>2021</v>
      </c>
      <c r="F263" t="s">
        <v>29</v>
      </c>
      <c r="G263" s="2" t="s">
        <v>855</v>
      </c>
      <c r="H263" t="s">
        <v>854</v>
      </c>
      <c r="I263" t="s">
        <v>507</v>
      </c>
      <c r="J263" t="s">
        <v>853</v>
      </c>
      <c r="K263" t="s">
        <v>852</v>
      </c>
    </row>
    <row r="264" spans="1:11" x14ac:dyDescent="0.25">
      <c r="A264">
        <v>2509</v>
      </c>
      <c r="B264">
        <v>9</v>
      </c>
      <c r="C264">
        <v>9110001</v>
      </c>
      <c r="D264" s="2">
        <v>2036182</v>
      </c>
      <c r="E264" s="2">
        <v>2021</v>
      </c>
      <c r="F264" t="s">
        <v>851</v>
      </c>
      <c r="G264" s="2" t="s">
        <v>850</v>
      </c>
      <c r="H264" t="s">
        <v>849</v>
      </c>
      <c r="I264" t="s">
        <v>540</v>
      </c>
      <c r="J264" t="s">
        <v>848</v>
      </c>
      <c r="K264" t="s">
        <v>847</v>
      </c>
    </row>
    <row r="265" spans="1:11" x14ac:dyDescent="0.25">
      <c r="A265">
        <v>2510</v>
      </c>
      <c r="B265">
        <v>3</v>
      </c>
      <c r="C265">
        <v>11232884001</v>
      </c>
      <c r="D265" s="2">
        <v>9053480</v>
      </c>
      <c r="E265" s="2">
        <v>2022</v>
      </c>
      <c r="F265" t="s">
        <v>622</v>
      </c>
      <c r="G265" s="2" t="s">
        <v>846</v>
      </c>
      <c r="H265" t="s">
        <v>845</v>
      </c>
      <c r="I265" t="s">
        <v>540</v>
      </c>
      <c r="J265" t="s">
        <v>619</v>
      </c>
      <c r="K265" t="s">
        <v>844</v>
      </c>
    </row>
    <row r="266" spans="1:11" x14ac:dyDescent="0.25">
      <c r="A266">
        <v>2511</v>
      </c>
      <c r="B266">
        <v>3</v>
      </c>
      <c r="C266">
        <v>11232804001</v>
      </c>
      <c r="D266" s="2">
        <v>2030966</v>
      </c>
      <c r="E266" s="2">
        <v>2022</v>
      </c>
      <c r="F266" t="s">
        <v>622</v>
      </c>
      <c r="G266" s="2" t="s">
        <v>843</v>
      </c>
      <c r="H266" t="s">
        <v>842</v>
      </c>
      <c r="I266" t="s">
        <v>540</v>
      </c>
      <c r="J266" t="s">
        <v>619</v>
      </c>
      <c r="K266" t="s">
        <v>836</v>
      </c>
    </row>
    <row r="267" spans="1:11" x14ac:dyDescent="0.25">
      <c r="A267">
        <v>2512</v>
      </c>
      <c r="B267">
        <v>3</v>
      </c>
      <c r="C267">
        <v>11232804001</v>
      </c>
      <c r="D267" s="2">
        <v>2030966</v>
      </c>
      <c r="E267" s="2">
        <v>2022</v>
      </c>
      <c r="F267" t="s">
        <v>622</v>
      </c>
      <c r="G267" s="2" t="s">
        <v>841</v>
      </c>
      <c r="I267" t="s">
        <v>540</v>
      </c>
      <c r="J267" t="s">
        <v>619</v>
      </c>
      <c r="K267" t="s">
        <v>840</v>
      </c>
    </row>
    <row r="268" spans="1:11" x14ac:dyDescent="0.25">
      <c r="A268">
        <v>2513</v>
      </c>
      <c r="B268">
        <v>3</v>
      </c>
      <c r="C268">
        <v>11232804001</v>
      </c>
      <c r="D268" s="2">
        <v>2030966</v>
      </c>
      <c r="E268" s="2">
        <v>2022</v>
      </c>
      <c r="F268" t="s">
        <v>839</v>
      </c>
      <c r="G268" s="2" t="s">
        <v>838</v>
      </c>
      <c r="H268" t="s">
        <v>837</v>
      </c>
      <c r="I268" t="s">
        <v>540</v>
      </c>
      <c r="J268" t="s">
        <v>619</v>
      </c>
      <c r="K268" t="s">
        <v>836</v>
      </c>
    </row>
    <row r="269" spans="1:11" x14ac:dyDescent="0.25">
      <c r="A269">
        <v>2514</v>
      </c>
      <c r="B269">
        <v>3</v>
      </c>
      <c r="C269">
        <v>11232864001</v>
      </c>
      <c r="D269" s="2">
        <v>9023980</v>
      </c>
      <c r="E269" s="2">
        <v>2022</v>
      </c>
      <c r="F269" t="s">
        <v>622</v>
      </c>
      <c r="G269" s="2" t="s">
        <v>835</v>
      </c>
      <c r="H269" t="s">
        <v>834</v>
      </c>
      <c r="I269" t="s">
        <v>540</v>
      </c>
      <c r="J269" t="s">
        <v>619</v>
      </c>
      <c r="K269" t="s">
        <v>694</v>
      </c>
    </row>
    <row r="270" spans="1:11" x14ac:dyDescent="0.25">
      <c r="A270">
        <v>2515</v>
      </c>
      <c r="B270">
        <v>3</v>
      </c>
      <c r="C270">
        <v>11232864001</v>
      </c>
      <c r="D270" s="2">
        <v>9023980</v>
      </c>
      <c r="E270" s="2">
        <v>2022</v>
      </c>
      <c r="F270" t="s">
        <v>622</v>
      </c>
      <c r="G270" s="2" t="s">
        <v>833</v>
      </c>
      <c r="H270" t="s">
        <v>832</v>
      </c>
      <c r="I270" t="s">
        <v>540</v>
      </c>
      <c r="J270" t="s">
        <v>619</v>
      </c>
      <c r="K270" t="s">
        <v>694</v>
      </c>
    </row>
    <row r="271" spans="1:11" x14ac:dyDescent="0.25">
      <c r="A271">
        <v>2516</v>
      </c>
      <c r="B271">
        <v>3</v>
      </c>
      <c r="C271">
        <v>11232864001</v>
      </c>
      <c r="D271" s="2">
        <v>9023980</v>
      </c>
      <c r="E271" s="2">
        <v>2022</v>
      </c>
      <c r="F271" t="s">
        <v>622</v>
      </c>
      <c r="G271" s="2" t="s">
        <v>831</v>
      </c>
      <c r="H271" t="s">
        <v>830</v>
      </c>
      <c r="I271" t="s">
        <v>540</v>
      </c>
      <c r="J271" t="s">
        <v>619</v>
      </c>
      <c r="K271" t="s">
        <v>694</v>
      </c>
    </row>
    <row r="272" spans="1:11" x14ac:dyDescent="0.25">
      <c r="A272">
        <v>2517</v>
      </c>
      <c r="B272">
        <v>3</v>
      </c>
      <c r="C272">
        <v>11232804001</v>
      </c>
      <c r="D272" s="2">
        <v>2030966</v>
      </c>
      <c r="E272" s="2">
        <v>2021</v>
      </c>
      <c r="F272" t="s">
        <v>827</v>
      </c>
      <c r="G272" s="2" t="s">
        <v>829</v>
      </c>
      <c r="H272" t="s">
        <v>558</v>
      </c>
      <c r="I272" t="s">
        <v>558</v>
      </c>
      <c r="J272" t="s">
        <v>828</v>
      </c>
      <c r="K272" t="s">
        <v>85</v>
      </c>
    </row>
    <row r="273" spans="1:11" x14ac:dyDescent="0.25">
      <c r="A273">
        <v>2518</v>
      </c>
      <c r="B273">
        <v>3</v>
      </c>
      <c r="C273">
        <v>11232804001</v>
      </c>
      <c r="D273" s="2">
        <v>2030966</v>
      </c>
      <c r="E273" s="2">
        <v>2021</v>
      </c>
      <c r="F273" t="s">
        <v>827</v>
      </c>
      <c r="G273" s="2" t="s">
        <v>826</v>
      </c>
      <c r="J273" t="s">
        <v>825</v>
      </c>
      <c r="K273" t="s">
        <v>85</v>
      </c>
    </row>
    <row r="274" spans="1:11" x14ac:dyDescent="0.25">
      <c r="A274">
        <v>2519</v>
      </c>
      <c r="B274">
        <v>9</v>
      </c>
      <c r="C274">
        <v>9110001</v>
      </c>
      <c r="D274" s="2">
        <v>2036182</v>
      </c>
      <c r="E274" s="2">
        <v>2020</v>
      </c>
      <c r="F274" t="s">
        <v>67</v>
      </c>
      <c r="G274" s="2" t="s">
        <v>238</v>
      </c>
      <c r="H274" t="s">
        <v>824</v>
      </c>
      <c r="I274" t="s">
        <v>643</v>
      </c>
      <c r="J274" t="s">
        <v>823</v>
      </c>
      <c r="K274" t="s">
        <v>117</v>
      </c>
    </row>
    <row r="275" spans="1:11" x14ac:dyDescent="0.25">
      <c r="A275">
        <v>2520</v>
      </c>
      <c r="B275">
        <v>3</v>
      </c>
      <c r="C275">
        <v>11232804001</v>
      </c>
      <c r="D275" s="2">
        <v>2030966</v>
      </c>
      <c r="E275" s="2">
        <v>2022</v>
      </c>
      <c r="F275" t="s">
        <v>174</v>
      </c>
      <c r="G275" s="2" t="s">
        <v>822</v>
      </c>
      <c r="H275" t="s">
        <v>821</v>
      </c>
      <c r="I275" t="s">
        <v>507</v>
      </c>
      <c r="J275" t="s">
        <v>699</v>
      </c>
      <c r="K275" t="s">
        <v>85</v>
      </c>
    </row>
    <row r="276" spans="1:11" x14ac:dyDescent="0.25">
      <c r="A276">
        <v>2521</v>
      </c>
      <c r="B276">
        <v>3</v>
      </c>
      <c r="C276">
        <v>11232884001</v>
      </c>
      <c r="D276" s="2">
        <v>9053480</v>
      </c>
      <c r="E276" s="2">
        <v>2022</v>
      </c>
      <c r="F276" t="s">
        <v>174</v>
      </c>
      <c r="G276" s="2" t="s">
        <v>241</v>
      </c>
      <c r="H276" t="s">
        <v>820</v>
      </c>
      <c r="I276" t="s">
        <v>507</v>
      </c>
      <c r="J276" t="s">
        <v>819</v>
      </c>
      <c r="K276" t="s">
        <v>701</v>
      </c>
    </row>
    <row r="277" spans="1:11" x14ac:dyDescent="0.25">
      <c r="A277">
        <v>2522</v>
      </c>
      <c r="B277">
        <v>3</v>
      </c>
      <c r="C277">
        <v>11232884001</v>
      </c>
      <c r="D277" s="2">
        <v>9053480</v>
      </c>
      <c r="E277" s="2">
        <v>2006</v>
      </c>
      <c r="F277" t="s">
        <v>622</v>
      </c>
      <c r="G277" s="2" t="s">
        <v>818</v>
      </c>
      <c r="H277" t="s">
        <v>817</v>
      </c>
      <c r="I277" t="s">
        <v>540</v>
      </c>
      <c r="J277" t="s">
        <v>808</v>
      </c>
      <c r="K277" t="s">
        <v>807</v>
      </c>
    </row>
    <row r="278" spans="1:11" x14ac:dyDescent="0.25">
      <c r="A278">
        <v>2523</v>
      </c>
      <c r="B278">
        <v>3</v>
      </c>
      <c r="C278">
        <v>11232804001</v>
      </c>
      <c r="D278" s="2">
        <v>2030966</v>
      </c>
      <c r="E278" s="2">
        <v>2010</v>
      </c>
      <c r="F278" t="s">
        <v>622</v>
      </c>
      <c r="G278" s="2" t="s">
        <v>816</v>
      </c>
      <c r="H278" t="s">
        <v>815</v>
      </c>
      <c r="I278" t="s">
        <v>540</v>
      </c>
      <c r="J278" t="s">
        <v>808</v>
      </c>
      <c r="K278" t="s">
        <v>814</v>
      </c>
    </row>
    <row r="279" spans="1:11" x14ac:dyDescent="0.25">
      <c r="A279">
        <v>2524</v>
      </c>
      <c r="B279">
        <v>3</v>
      </c>
      <c r="C279">
        <v>11933254001</v>
      </c>
      <c r="D279" s="2">
        <v>9901995</v>
      </c>
      <c r="E279" s="2">
        <v>2006</v>
      </c>
      <c r="F279" t="s">
        <v>622</v>
      </c>
      <c r="G279" s="2" t="s">
        <v>813</v>
      </c>
      <c r="H279" t="s">
        <v>812</v>
      </c>
      <c r="I279" t="s">
        <v>540</v>
      </c>
      <c r="J279" t="s">
        <v>808</v>
      </c>
      <c r="K279" t="s">
        <v>811</v>
      </c>
    </row>
    <row r="280" spans="1:11" x14ac:dyDescent="0.25">
      <c r="A280">
        <v>2525</v>
      </c>
      <c r="B280">
        <v>3</v>
      </c>
      <c r="C280">
        <v>11232884001</v>
      </c>
      <c r="D280" s="2">
        <v>9053480</v>
      </c>
      <c r="E280" s="2">
        <v>2011</v>
      </c>
      <c r="F280" t="s">
        <v>622</v>
      </c>
      <c r="G280" s="2" t="s">
        <v>810</v>
      </c>
      <c r="H280" t="s">
        <v>809</v>
      </c>
      <c r="I280" t="s">
        <v>540</v>
      </c>
      <c r="J280" t="s">
        <v>808</v>
      </c>
      <c r="K280" t="s">
        <v>807</v>
      </c>
    </row>
    <row r="281" spans="1:11" x14ac:dyDescent="0.25">
      <c r="A281">
        <v>2526</v>
      </c>
      <c r="B281">
        <v>3</v>
      </c>
      <c r="C281">
        <v>11933254001</v>
      </c>
      <c r="D281" s="2">
        <v>9901995</v>
      </c>
      <c r="E281" s="2">
        <v>2006</v>
      </c>
      <c r="F281" t="s">
        <v>622</v>
      </c>
      <c r="G281" s="2" t="s">
        <v>806</v>
      </c>
      <c r="H281" t="s">
        <v>805</v>
      </c>
      <c r="I281" t="s">
        <v>540</v>
      </c>
      <c r="J281" t="s">
        <v>619</v>
      </c>
      <c r="K281" t="s">
        <v>523</v>
      </c>
    </row>
    <row r="282" spans="1:11" x14ac:dyDescent="0.25">
      <c r="A282">
        <v>2527</v>
      </c>
      <c r="B282">
        <v>3</v>
      </c>
      <c r="C282">
        <v>11232864001</v>
      </c>
      <c r="D282" s="2">
        <v>9023980</v>
      </c>
      <c r="E282" s="2">
        <v>2006</v>
      </c>
      <c r="F282" t="s">
        <v>622</v>
      </c>
      <c r="G282" s="2" t="s">
        <v>804</v>
      </c>
      <c r="H282" t="s">
        <v>803</v>
      </c>
      <c r="I282" t="s">
        <v>540</v>
      </c>
      <c r="J282" t="s">
        <v>619</v>
      </c>
      <c r="K282" t="s">
        <v>694</v>
      </c>
    </row>
    <row r="283" spans="1:11" x14ac:dyDescent="0.25">
      <c r="A283">
        <v>2528</v>
      </c>
      <c r="B283">
        <v>3</v>
      </c>
      <c r="C283">
        <v>11232864001</v>
      </c>
      <c r="D283" s="2">
        <v>9023980</v>
      </c>
      <c r="E283" s="2">
        <v>2006</v>
      </c>
      <c r="F283" t="s">
        <v>622</v>
      </c>
      <c r="G283" s="2" t="s">
        <v>802</v>
      </c>
      <c r="H283" t="s">
        <v>801</v>
      </c>
      <c r="I283" t="s">
        <v>540</v>
      </c>
      <c r="J283" t="s">
        <v>619</v>
      </c>
      <c r="K283" t="s">
        <v>694</v>
      </c>
    </row>
    <row r="284" spans="1:11" x14ac:dyDescent="0.25">
      <c r="A284">
        <v>2529</v>
      </c>
      <c r="B284">
        <v>3</v>
      </c>
      <c r="C284">
        <v>11232864001</v>
      </c>
      <c r="D284" s="2">
        <v>9023980</v>
      </c>
      <c r="E284" s="2">
        <v>2022</v>
      </c>
      <c r="F284" t="s">
        <v>800</v>
      </c>
      <c r="G284" s="2" t="s">
        <v>799</v>
      </c>
      <c r="I284" t="s">
        <v>540</v>
      </c>
      <c r="J284" t="s">
        <v>737</v>
      </c>
      <c r="K284" t="s">
        <v>711</v>
      </c>
    </row>
    <row r="285" spans="1:11" x14ac:dyDescent="0.25">
      <c r="A285">
        <v>2530</v>
      </c>
      <c r="B285">
        <v>3</v>
      </c>
      <c r="C285">
        <v>11232864001</v>
      </c>
      <c r="D285" s="2">
        <v>9023980</v>
      </c>
      <c r="E285" s="2">
        <v>2023</v>
      </c>
      <c r="F285" t="s">
        <v>622</v>
      </c>
      <c r="G285" s="2" t="s">
        <v>798</v>
      </c>
      <c r="H285" t="s">
        <v>797</v>
      </c>
      <c r="J285" t="s">
        <v>619</v>
      </c>
      <c r="K285" t="s">
        <v>711</v>
      </c>
    </row>
    <row r="286" spans="1:11" x14ac:dyDescent="0.25">
      <c r="A286">
        <v>2531</v>
      </c>
      <c r="B286">
        <v>3</v>
      </c>
      <c r="C286">
        <v>11232864001</v>
      </c>
      <c r="D286" s="2">
        <v>9023980</v>
      </c>
      <c r="E286" s="2">
        <v>2023</v>
      </c>
      <c r="F286" t="s">
        <v>622</v>
      </c>
      <c r="G286" s="2" t="s">
        <v>796</v>
      </c>
      <c r="J286" t="s">
        <v>619</v>
      </c>
      <c r="K286" t="s">
        <v>711</v>
      </c>
    </row>
    <row r="287" spans="1:11" x14ac:dyDescent="0.25">
      <c r="A287">
        <v>2532</v>
      </c>
      <c r="B287">
        <v>3</v>
      </c>
      <c r="C287">
        <v>11232864001</v>
      </c>
      <c r="D287" s="2">
        <v>9023980</v>
      </c>
      <c r="E287" s="2">
        <v>2023</v>
      </c>
      <c r="F287" t="s">
        <v>622</v>
      </c>
      <c r="G287" s="2" t="s">
        <v>795</v>
      </c>
      <c r="J287" t="s">
        <v>619</v>
      </c>
      <c r="K287" t="s">
        <v>711</v>
      </c>
    </row>
    <row r="288" spans="1:11" x14ac:dyDescent="0.25">
      <c r="A288">
        <v>2533</v>
      </c>
      <c r="B288">
        <v>3</v>
      </c>
      <c r="C288">
        <v>11232804001</v>
      </c>
      <c r="D288" s="2">
        <v>2030966</v>
      </c>
      <c r="E288" s="2">
        <v>2023</v>
      </c>
      <c r="F288" t="s">
        <v>622</v>
      </c>
      <c r="G288" s="2" t="s">
        <v>794</v>
      </c>
      <c r="J288" t="s">
        <v>619</v>
      </c>
      <c r="K288" t="s">
        <v>85</v>
      </c>
    </row>
    <row r="289" spans="1:11" x14ac:dyDescent="0.25">
      <c r="A289">
        <v>2534</v>
      </c>
      <c r="B289">
        <v>3</v>
      </c>
      <c r="C289">
        <v>11232804001</v>
      </c>
      <c r="D289" s="2">
        <v>2030966</v>
      </c>
      <c r="E289" s="2">
        <v>2023</v>
      </c>
      <c r="F289" t="s">
        <v>622</v>
      </c>
      <c r="G289" s="2" t="s">
        <v>793</v>
      </c>
      <c r="J289" t="s">
        <v>619</v>
      </c>
      <c r="K289" t="s">
        <v>85</v>
      </c>
    </row>
    <row r="290" spans="1:11" x14ac:dyDescent="0.25">
      <c r="A290">
        <v>2535</v>
      </c>
      <c r="B290">
        <v>3</v>
      </c>
      <c r="C290">
        <v>11232804001</v>
      </c>
      <c r="D290" s="2">
        <v>2030966</v>
      </c>
      <c r="E290" s="2">
        <v>2023</v>
      </c>
      <c r="F290" t="s">
        <v>622</v>
      </c>
      <c r="G290" s="2" t="s">
        <v>792</v>
      </c>
      <c r="J290" t="s">
        <v>619</v>
      </c>
      <c r="K290" t="s">
        <v>85</v>
      </c>
    </row>
    <row r="291" spans="1:11" x14ac:dyDescent="0.25">
      <c r="A291">
        <v>2536</v>
      </c>
      <c r="B291">
        <v>3</v>
      </c>
      <c r="C291">
        <v>11232884001</v>
      </c>
      <c r="D291" s="2">
        <v>9053480</v>
      </c>
      <c r="E291" s="2">
        <v>2023</v>
      </c>
      <c r="F291" t="s">
        <v>622</v>
      </c>
      <c r="G291" s="2" t="s">
        <v>791</v>
      </c>
      <c r="J291" t="s">
        <v>619</v>
      </c>
      <c r="K291" t="s">
        <v>701</v>
      </c>
    </row>
    <row r="292" spans="1:11" x14ac:dyDescent="0.25">
      <c r="A292">
        <v>2537</v>
      </c>
      <c r="B292">
        <v>3</v>
      </c>
      <c r="C292">
        <v>11232884001</v>
      </c>
      <c r="D292" s="2">
        <v>9053480</v>
      </c>
      <c r="E292" s="2">
        <v>2023</v>
      </c>
      <c r="F292" t="s">
        <v>622</v>
      </c>
      <c r="G292" s="2" t="s">
        <v>790</v>
      </c>
      <c r="H292" t="s">
        <v>789</v>
      </c>
      <c r="J292" t="s">
        <v>619</v>
      </c>
      <c r="K292" t="s">
        <v>701</v>
      </c>
    </row>
    <row r="293" spans="1:11" x14ac:dyDescent="0.25">
      <c r="A293">
        <v>2538</v>
      </c>
      <c r="B293">
        <v>3</v>
      </c>
      <c r="C293">
        <v>11232804001</v>
      </c>
      <c r="D293" s="2">
        <v>2030966</v>
      </c>
      <c r="E293" s="2">
        <v>2017</v>
      </c>
      <c r="F293" t="s">
        <v>124</v>
      </c>
      <c r="G293" s="2" t="s">
        <v>440</v>
      </c>
      <c r="H293" t="s">
        <v>788</v>
      </c>
      <c r="I293" t="s">
        <v>507</v>
      </c>
      <c r="J293" t="s">
        <v>787</v>
      </c>
      <c r="K293" t="s">
        <v>85</v>
      </c>
    </row>
    <row r="294" spans="1:11" x14ac:dyDescent="0.25">
      <c r="A294">
        <v>2539</v>
      </c>
      <c r="B294">
        <v>3</v>
      </c>
      <c r="C294">
        <v>22227002202</v>
      </c>
      <c r="D294" s="2">
        <v>2218221</v>
      </c>
      <c r="E294" s="2">
        <v>2022</v>
      </c>
      <c r="F294" t="s">
        <v>786</v>
      </c>
      <c r="G294" s="2" t="s">
        <v>785</v>
      </c>
      <c r="H294" t="s">
        <v>784</v>
      </c>
      <c r="J294" t="s">
        <v>783</v>
      </c>
      <c r="K294" t="s">
        <v>782</v>
      </c>
    </row>
    <row r="295" spans="1:11" x14ac:dyDescent="0.25">
      <c r="A295">
        <v>2540</v>
      </c>
      <c r="B295">
        <v>9</v>
      </c>
      <c r="C295">
        <v>9110001</v>
      </c>
      <c r="D295" s="2">
        <v>2036182</v>
      </c>
      <c r="E295" s="2">
        <v>2022</v>
      </c>
      <c r="F295" t="s">
        <v>67</v>
      </c>
      <c r="G295" s="2" t="s">
        <v>243</v>
      </c>
      <c r="H295" t="s">
        <v>781</v>
      </c>
      <c r="I295" t="s">
        <v>643</v>
      </c>
      <c r="J295" t="s">
        <v>780</v>
      </c>
      <c r="K295" t="s">
        <v>117</v>
      </c>
    </row>
    <row r="296" spans="1:11" x14ac:dyDescent="0.25">
      <c r="A296">
        <v>2541</v>
      </c>
      <c r="B296">
        <v>3</v>
      </c>
      <c r="C296">
        <v>11232804001</v>
      </c>
      <c r="E296" s="2">
        <v>2023</v>
      </c>
      <c r="F296" t="s">
        <v>537</v>
      </c>
      <c r="G296" s="2" t="s">
        <v>779</v>
      </c>
      <c r="H296" t="s">
        <v>558</v>
      </c>
      <c r="I296" t="s">
        <v>558</v>
      </c>
      <c r="J296" t="s">
        <v>778</v>
      </c>
      <c r="K296" t="s">
        <v>714</v>
      </c>
    </row>
    <row r="297" spans="1:11" x14ac:dyDescent="0.25">
      <c r="A297">
        <v>2542</v>
      </c>
      <c r="B297">
        <v>9</v>
      </c>
      <c r="C297">
        <v>9110001</v>
      </c>
      <c r="D297" s="2">
        <v>2036182</v>
      </c>
      <c r="E297" s="2">
        <v>2023</v>
      </c>
      <c r="F297" t="s">
        <v>67</v>
      </c>
      <c r="G297" s="2" t="s">
        <v>777</v>
      </c>
      <c r="H297" t="s">
        <v>776</v>
      </c>
      <c r="I297" t="s">
        <v>515</v>
      </c>
      <c r="J297" t="s">
        <v>775</v>
      </c>
      <c r="K297" t="s">
        <v>117</v>
      </c>
    </row>
    <row r="298" spans="1:11" x14ac:dyDescent="0.25">
      <c r="A298">
        <v>2597</v>
      </c>
      <c r="B298">
        <v>3</v>
      </c>
      <c r="C298">
        <v>22227102204</v>
      </c>
      <c r="D298" s="2">
        <v>9023980</v>
      </c>
      <c r="E298" s="2">
        <v>2024</v>
      </c>
      <c r="F298" t="s">
        <v>745</v>
      </c>
      <c r="G298" s="2" t="s">
        <v>774</v>
      </c>
      <c r="H298" t="s">
        <v>773</v>
      </c>
      <c r="J298" t="s">
        <v>761</v>
      </c>
      <c r="K298" t="s">
        <v>741</v>
      </c>
    </row>
    <row r="299" spans="1:11" x14ac:dyDescent="0.25">
      <c r="A299">
        <v>2598</v>
      </c>
      <c r="B299">
        <v>3</v>
      </c>
      <c r="C299">
        <v>22227102204</v>
      </c>
      <c r="D299" s="2">
        <v>9023980</v>
      </c>
      <c r="E299" s="2">
        <v>2024</v>
      </c>
      <c r="F299" t="s">
        <v>745</v>
      </c>
      <c r="G299" s="2" t="s">
        <v>772</v>
      </c>
      <c r="H299" t="s">
        <v>771</v>
      </c>
      <c r="I299" t="s">
        <v>540</v>
      </c>
      <c r="J299" t="s">
        <v>761</v>
      </c>
      <c r="K299" t="s">
        <v>741</v>
      </c>
    </row>
    <row r="300" spans="1:11" x14ac:dyDescent="0.25">
      <c r="A300">
        <v>2599</v>
      </c>
      <c r="B300">
        <v>3</v>
      </c>
      <c r="C300">
        <v>22227302204</v>
      </c>
      <c r="D300" s="2">
        <v>9023980</v>
      </c>
      <c r="E300" s="2">
        <v>2024</v>
      </c>
      <c r="F300" t="s">
        <v>745</v>
      </c>
      <c r="G300" s="2" t="s">
        <v>770</v>
      </c>
      <c r="H300" t="s">
        <v>769</v>
      </c>
      <c r="I300" t="s">
        <v>540</v>
      </c>
      <c r="J300" t="s">
        <v>761</v>
      </c>
      <c r="K300" t="s">
        <v>120</v>
      </c>
    </row>
    <row r="301" spans="1:11" x14ac:dyDescent="0.25">
      <c r="A301">
        <v>2600</v>
      </c>
      <c r="B301">
        <v>3</v>
      </c>
      <c r="C301">
        <v>22227102204</v>
      </c>
      <c r="D301" s="2">
        <v>9023980</v>
      </c>
      <c r="E301" s="2">
        <v>2024</v>
      </c>
      <c r="F301" t="s">
        <v>745</v>
      </c>
      <c r="G301" s="2" t="s">
        <v>768</v>
      </c>
      <c r="H301" t="s">
        <v>767</v>
      </c>
      <c r="I301" t="s">
        <v>540</v>
      </c>
      <c r="J301" t="s">
        <v>761</v>
      </c>
      <c r="K301" t="s">
        <v>766</v>
      </c>
    </row>
    <row r="302" spans="1:11" x14ac:dyDescent="0.25">
      <c r="A302">
        <v>2601</v>
      </c>
      <c r="B302">
        <v>3</v>
      </c>
      <c r="C302">
        <v>22227302204</v>
      </c>
      <c r="D302" s="2">
        <v>9023980</v>
      </c>
      <c r="E302" s="2">
        <v>2024</v>
      </c>
      <c r="F302" t="s">
        <v>745</v>
      </c>
      <c r="G302" s="2" t="s">
        <v>765</v>
      </c>
      <c r="H302" t="s">
        <v>764</v>
      </c>
      <c r="I302" t="s">
        <v>540</v>
      </c>
      <c r="J302" t="s">
        <v>761</v>
      </c>
      <c r="K302" t="s">
        <v>120</v>
      </c>
    </row>
    <row r="303" spans="1:11" x14ac:dyDescent="0.25">
      <c r="A303">
        <v>2602</v>
      </c>
      <c r="B303">
        <v>3</v>
      </c>
      <c r="C303">
        <v>22227102204</v>
      </c>
      <c r="D303" s="2">
        <v>9023980</v>
      </c>
      <c r="E303" s="2">
        <v>2024</v>
      </c>
      <c r="F303" t="s">
        <v>745</v>
      </c>
      <c r="G303" s="2" t="s">
        <v>763</v>
      </c>
      <c r="H303" t="s">
        <v>762</v>
      </c>
      <c r="I303" t="s">
        <v>540</v>
      </c>
      <c r="J303" t="s">
        <v>761</v>
      </c>
      <c r="K303" t="s">
        <v>760</v>
      </c>
    </row>
    <row r="304" spans="1:11" x14ac:dyDescent="0.25">
      <c r="A304">
        <v>2603</v>
      </c>
      <c r="B304">
        <v>3</v>
      </c>
      <c r="C304">
        <v>11144104900</v>
      </c>
      <c r="D304" s="2">
        <v>2037430</v>
      </c>
      <c r="E304" s="2">
        <v>2024</v>
      </c>
      <c r="F304" t="s">
        <v>29</v>
      </c>
      <c r="G304" s="2" t="s">
        <v>759</v>
      </c>
      <c r="H304" t="s">
        <v>758</v>
      </c>
      <c r="I304" t="s">
        <v>488</v>
      </c>
      <c r="J304" t="s">
        <v>757</v>
      </c>
      <c r="K304" t="s">
        <v>756</v>
      </c>
    </row>
    <row r="305" spans="1:11" x14ac:dyDescent="0.25">
      <c r="A305">
        <v>2604</v>
      </c>
      <c r="B305">
        <v>3</v>
      </c>
      <c r="C305">
        <v>11232864001</v>
      </c>
      <c r="D305" s="2">
        <v>4561</v>
      </c>
      <c r="E305" s="2">
        <v>2025</v>
      </c>
      <c r="F305" t="s">
        <v>537</v>
      </c>
      <c r="G305" s="2" t="s">
        <v>755</v>
      </c>
      <c r="I305" t="s">
        <v>535</v>
      </c>
      <c r="J305" t="s">
        <v>754</v>
      </c>
      <c r="K305" t="s">
        <v>711</v>
      </c>
    </row>
    <row r="306" spans="1:11" x14ac:dyDescent="0.25">
      <c r="A306">
        <v>2605</v>
      </c>
      <c r="B306">
        <v>3</v>
      </c>
      <c r="C306">
        <v>11144104900</v>
      </c>
      <c r="D306" s="2">
        <v>2037430</v>
      </c>
      <c r="E306" s="2">
        <v>2024</v>
      </c>
      <c r="F306" t="s">
        <v>29</v>
      </c>
      <c r="G306" s="2" t="s">
        <v>753</v>
      </c>
      <c r="H306" t="s">
        <v>752</v>
      </c>
      <c r="I306" t="s">
        <v>643</v>
      </c>
      <c r="J306" t="s">
        <v>751</v>
      </c>
      <c r="K306" t="s">
        <v>750</v>
      </c>
    </row>
    <row r="307" spans="1:11" x14ac:dyDescent="0.25">
      <c r="A307">
        <v>2606</v>
      </c>
      <c r="B307">
        <v>3</v>
      </c>
      <c r="C307">
        <v>11232864001</v>
      </c>
      <c r="D307" s="2">
        <v>9023980</v>
      </c>
      <c r="E307" s="2">
        <v>2025</v>
      </c>
      <c r="F307" t="s">
        <v>174</v>
      </c>
      <c r="G307" s="2" t="s">
        <v>749</v>
      </c>
      <c r="H307" t="s">
        <v>535</v>
      </c>
      <c r="I307" t="s">
        <v>535</v>
      </c>
      <c r="J307" t="s">
        <v>675</v>
      </c>
      <c r="K307" t="s">
        <v>711</v>
      </c>
    </row>
    <row r="308" spans="1:11" x14ac:dyDescent="0.25">
      <c r="A308">
        <v>2607</v>
      </c>
      <c r="B308">
        <v>3</v>
      </c>
      <c r="C308">
        <v>22227302204</v>
      </c>
      <c r="D308" s="2">
        <v>9023980</v>
      </c>
      <c r="E308" s="2">
        <v>2025</v>
      </c>
      <c r="F308" t="s">
        <v>748</v>
      </c>
      <c r="G308" s="2" t="s">
        <v>747</v>
      </c>
      <c r="H308" t="s">
        <v>746</v>
      </c>
      <c r="I308" t="s">
        <v>540</v>
      </c>
      <c r="J308" t="s">
        <v>742</v>
      </c>
      <c r="K308" t="s">
        <v>120</v>
      </c>
    </row>
    <row r="309" spans="1:11" x14ac:dyDescent="0.25">
      <c r="A309">
        <v>2608</v>
      </c>
      <c r="B309">
        <v>3</v>
      </c>
      <c r="C309">
        <v>22227102204</v>
      </c>
      <c r="D309" s="2">
        <v>9023980</v>
      </c>
      <c r="E309" s="2">
        <v>2025</v>
      </c>
      <c r="F309" t="s">
        <v>745</v>
      </c>
      <c r="G309" s="2" t="s">
        <v>744</v>
      </c>
      <c r="H309" t="s">
        <v>743</v>
      </c>
      <c r="I309" t="s">
        <v>540</v>
      </c>
      <c r="J309" t="s">
        <v>742</v>
      </c>
      <c r="K309" t="s">
        <v>741</v>
      </c>
    </row>
    <row r="310" spans="1:11" x14ac:dyDescent="0.25">
      <c r="A310">
        <v>2609</v>
      </c>
      <c r="B310">
        <v>3</v>
      </c>
      <c r="C310">
        <v>11232804001</v>
      </c>
      <c r="D310" s="2">
        <v>2030966</v>
      </c>
      <c r="E310" s="2">
        <v>2025</v>
      </c>
      <c r="F310" t="s">
        <v>740</v>
      </c>
      <c r="G310" s="2" t="s">
        <v>739</v>
      </c>
      <c r="H310" t="s">
        <v>738</v>
      </c>
      <c r="I310" t="s">
        <v>540</v>
      </c>
      <c r="J310" t="s">
        <v>737</v>
      </c>
      <c r="K310" t="s">
        <v>718</v>
      </c>
    </row>
    <row r="311" spans="1:11" x14ac:dyDescent="0.25">
      <c r="A311">
        <v>2611</v>
      </c>
      <c r="B311">
        <v>9</v>
      </c>
      <c r="C311">
        <v>9110001</v>
      </c>
      <c r="D311" s="2">
        <v>2036182</v>
      </c>
      <c r="E311" s="2">
        <v>2026</v>
      </c>
      <c r="F311" t="s">
        <v>67</v>
      </c>
      <c r="G311" s="2" t="s">
        <v>736</v>
      </c>
      <c r="J311" t="s">
        <v>735</v>
      </c>
      <c r="K311" t="s">
        <v>117</v>
      </c>
    </row>
    <row r="312" spans="1:11" x14ac:dyDescent="0.25">
      <c r="A312">
        <v>2612</v>
      </c>
      <c r="B312">
        <v>3</v>
      </c>
      <c r="C312">
        <v>11190109101</v>
      </c>
      <c r="D312" s="2">
        <v>2037430</v>
      </c>
      <c r="E312" s="2">
        <v>2024</v>
      </c>
      <c r="F312" t="s">
        <v>734</v>
      </c>
      <c r="G312" s="2" t="s">
        <v>733</v>
      </c>
      <c r="H312" t="s">
        <v>732</v>
      </c>
      <c r="J312" t="s">
        <v>731</v>
      </c>
      <c r="K312" t="s">
        <v>684</v>
      </c>
    </row>
    <row r="313" spans="1:11" x14ac:dyDescent="0.25">
      <c r="A313">
        <v>2613</v>
      </c>
      <c r="B313">
        <v>9</v>
      </c>
      <c r="C313">
        <v>9110001</v>
      </c>
      <c r="E313" s="2">
        <v>2026</v>
      </c>
      <c r="F313" t="s">
        <v>726</v>
      </c>
      <c r="G313" s="2" t="s">
        <v>730</v>
      </c>
      <c r="H313" t="s">
        <v>729</v>
      </c>
      <c r="I313" t="s">
        <v>728</v>
      </c>
      <c r="J313" t="s">
        <v>727</v>
      </c>
      <c r="K313" t="s">
        <v>117</v>
      </c>
    </row>
    <row r="314" spans="1:11" x14ac:dyDescent="0.25">
      <c r="A314">
        <v>2614</v>
      </c>
      <c r="B314">
        <v>9</v>
      </c>
      <c r="C314">
        <v>9110001</v>
      </c>
      <c r="E314" s="2">
        <v>2026</v>
      </c>
      <c r="F314" t="s">
        <v>726</v>
      </c>
      <c r="G314" s="2" t="s">
        <v>725</v>
      </c>
      <c r="H314" t="s">
        <v>724</v>
      </c>
      <c r="J314" t="s">
        <v>723</v>
      </c>
      <c r="K314" t="s">
        <v>117</v>
      </c>
    </row>
    <row r="315" spans="1:11" x14ac:dyDescent="0.25">
      <c r="A315">
        <v>2615</v>
      </c>
      <c r="B315">
        <v>3</v>
      </c>
      <c r="C315">
        <v>22223102052</v>
      </c>
      <c r="D315" s="2">
        <v>2218230</v>
      </c>
      <c r="E315" s="2">
        <v>2026</v>
      </c>
      <c r="F315" t="s">
        <v>537</v>
      </c>
      <c r="G315" s="2" t="s">
        <v>722</v>
      </c>
      <c r="I315" t="s">
        <v>535</v>
      </c>
      <c r="J315" t="s">
        <v>721</v>
      </c>
      <c r="K315" t="s">
        <v>201</v>
      </c>
    </row>
    <row r="316" spans="1:11" x14ac:dyDescent="0.25">
      <c r="A316">
        <v>11195</v>
      </c>
      <c r="B316">
        <v>3</v>
      </c>
      <c r="C316">
        <v>11232804001</v>
      </c>
      <c r="D316" s="2">
        <v>2030966</v>
      </c>
      <c r="E316" s="2">
        <v>2015</v>
      </c>
      <c r="F316" t="s">
        <v>622</v>
      </c>
      <c r="G316" s="2" t="s">
        <v>720</v>
      </c>
      <c r="H316" t="s">
        <v>719</v>
      </c>
      <c r="I316" t="s">
        <v>540</v>
      </c>
      <c r="J316" t="s">
        <v>619</v>
      </c>
      <c r="K316" t="s">
        <v>718</v>
      </c>
    </row>
    <row r="317" spans="1:11" x14ac:dyDescent="0.25">
      <c r="A317">
        <v>11200</v>
      </c>
      <c r="B317">
        <v>3</v>
      </c>
      <c r="C317">
        <v>11232864001</v>
      </c>
      <c r="E317" s="2">
        <v>2015</v>
      </c>
      <c r="F317" t="s">
        <v>622</v>
      </c>
      <c r="G317" s="2" t="s">
        <v>717</v>
      </c>
      <c r="I317" t="s">
        <v>540</v>
      </c>
      <c r="J317" t="s">
        <v>702</v>
      </c>
      <c r="K317" t="s">
        <v>711</v>
      </c>
    </row>
    <row r="318" spans="1:11" x14ac:dyDescent="0.25">
      <c r="A318">
        <v>11202</v>
      </c>
      <c r="B318">
        <v>3</v>
      </c>
      <c r="C318">
        <v>11232804001</v>
      </c>
      <c r="D318" s="2">
        <v>2030966</v>
      </c>
      <c r="E318" s="2">
        <v>2015</v>
      </c>
      <c r="F318" t="s">
        <v>622</v>
      </c>
      <c r="G318" s="2" t="s">
        <v>716</v>
      </c>
      <c r="H318" t="s">
        <v>715</v>
      </c>
      <c r="I318" t="s">
        <v>540</v>
      </c>
      <c r="J318" t="s">
        <v>702</v>
      </c>
      <c r="K318" t="s">
        <v>714</v>
      </c>
    </row>
    <row r="319" spans="1:11" x14ac:dyDescent="0.25">
      <c r="A319">
        <v>11203</v>
      </c>
      <c r="B319">
        <v>3</v>
      </c>
      <c r="C319">
        <v>11232864001</v>
      </c>
      <c r="D319" s="2">
        <v>9023980</v>
      </c>
      <c r="E319" s="2">
        <v>2014</v>
      </c>
      <c r="F319" t="s">
        <v>622</v>
      </c>
      <c r="G319" s="2" t="s">
        <v>713</v>
      </c>
      <c r="H319" t="s">
        <v>712</v>
      </c>
      <c r="I319" t="s">
        <v>540</v>
      </c>
      <c r="J319" t="s">
        <v>619</v>
      </c>
      <c r="K319" t="s">
        <v>711</v>
      </c>
    </row>
    <row r="320" spans="1:11" x14ac:dyDescent="0.25">
      <c r="A320">
        <v>11229</v>
      </c>
      <c r="B320">
        <v>3</v>
      </c>
      <c r="C320">
        <v>11232884001</v>
      </c>
      <c r="D320" s="2">
        <v>9053480</v>
      </c>
      <c r="E320" s="2">
        <v>2015</v>
      </c>
      <c r="F320" t="s">
        <v>622</v>
      </c>
      <c r="G320" s="2" t="s">
        <v>710</v>
      </c>
      <c r="H320" t="s">
        <v>709</v>
      </c>
      <c r="I320" t="s">
        <v>540</v>
      </c>
      <c r="J320" t="s">
        <v>708</v>
      </c>
      <c r="K320" t="s">
        <v>701</v>
      </c>
    </row>
    <row r="321" spans="1:11" x14ac:dyDescent="0.25">
      <c r="A321">
        <v>11230</v>
      </c>
      <c r="B321">
        <v>3</v>
      </c>
      <c r="C321">
        <v>11232804001</v>
      </c>
      <c r="D321" s="2">
        <v>2030966</v>
      </c>
      <c r="E321" s="2">
        <v>2015</v>
      </c>
      <c r="F321" t="s">
        <v>622</v>
      </c>
      <c r="G321" s="2" t="s">
        <v>707</v>
      </c>
      <c r="H321" t="s">
        <v>706</v>
      </c>
      <c r="I321" t="s">
        <v>540</v>
      </c>
      <c r="J321" t="s">
        <v>619</v>
      </c>
      <c r="K321" t="s">
        <v>705</v>
      </c>
    </row>
    <row r="322" spans="1:11" x14ac:dyDescent="0.25">
      <c r="A322">
        <v>11236</v>
      </c>
      <c r="B322">
        <v>3</v>
      </c>
      <c r="C322">
        <v>11232884001</v>
      </c>
      <c r="D322" s="2">
        <v>9053480</v>
      </c>
      <c r="E322" s="2">
        <v>2015</v>
      </c>
      <c r="F322" t="s">
        <v>622</v>
      </c>
      <c r="G322" s="2" t="s">
        <v>704</v>
      </c>
      <c r="H322" t="s">
        <v>703</v>
      </c>
      <c r="I322" t="s">
        <v>540</v>
      </c>
      <c r="J322" t="s">
        <v>702</v>
      </c>
      <c r="K322" t="s">
        <v>701</v>
      </c>
    </row>
    <row r="323" spans="1:11" x14ac:dyDescent="0.25">
      <c r="A323">
        <v>70000</v>
      </c>
      <c r="B323">
        <v>3</v>
      </c>
      <c r="C323">
        <v>11933254001</v>
      </c>
      <c r="D323" s="2">
        <v>9901995</v>
      </c>
      <c r="E323" s="2">
        <v>2004</v>
      </c>
      <c r="F323" t="s">
        <v>16</v>
      </c>
      <c r="G323" s="2" t="s">
        <v>700</v>
      </c>
      <c r="J323" t="s">
        <v>699</v>
      </c>
      <c r="K323" t="s">
        <v>523</v>
      </c>
    </row>
    <row r="324" spans="1:11" x14ac:dyDescent="0.25">
      <c r="A324">
        <v>70001</v>
      </c>
      <c r="B324">
        <v>3</v>
      </c>
      <c r="C324">
        <v>11933254001</v>
      </c>
      <c r="D324" s="2">
        <v>9901995</v>
      </c>
      <c r="E324" s="2">
        <v>2012</v>
      </c>
      <c r="F324" t="s">
        <v>311</v>
      </c>
      <c r="G324" s="2">
        <v>21883</v>
      </c>
      <c r="I324" t="s">
        <v>535</v>
      </c>
      <c r="J324" t="s">
        <v>698</v>
      </c>
      <c r="K324" t="s">
        <v>523</v>
      </c>
    </row>
    <row r="325" spans="1:11" x14ac:dyDescent="0.25">
      <c r="A325">
        <v>70002</v>
      </c>
      <c r="B325">
        <v>3</v>
      </c>
      <c r="C325">
        <v>11232864730</v>
      </c>
      <c r="D325" s="2" t="s">
        <v>491</v>
      </c>
      <c r="E325" s="2">
        <v>2014</v>
      </c>
      <c r="F325" t="s">
        <v>67</v>
      </c>
      <c r="G325" s="2" t="s">
        <v>697</v>
      </c>
      <c r="H325" t="s">
        <v>696</v>
      </c>
      <c r="I325" t="s">
        <v>515</v>
      </c>
      <c r="J325" t="s">
        <v>695</v>
      </c>
      <c r="K325" t="s">
        <v>694</v>
      </c>
    </row>
    <row r="326" spans="1:11" x14ac:dyDescent="0.25">
      <c r="A326">
        <v>70003</v>
      </c>
      <c r="B326">
        <v>3</v>
      </c>
      <c r="C326">
        <v>12027002202</v>
      </c>
      <c r="D326" s="2" t="s">
        <v>491</v>
      </c>
      <c r="E326" s="2">
        <v>2021</v>
      </c>
      <c r="F326" t="s">
        <v>137</v>
      </c>
      <c r="G326" s="2" t="s">
        <v>385</v>
      </c>
      <c r="H326" t="s">
        <v>693</v>
      </c>
      <c r="I326" t="s">
        <v>515</v>
      </c>
      <c r="J326" t="s">
        <v>692</v>
      </c>
      <c r="K326" t="s">
        <v>533</v>
      </c>
    </row>
    <row r="327" spans="1:11" x14ac:dyDescent="0.25">
      <c r="A327">
        <v>70004</v>
      </c>
      <c r="B327">
        <v>3</v>
      </c>
      <c r="C327">
        <v>12027002202</v>
      </c>
      <c r="D327" s="2" t="s">
        <v>491</v>
      </c>
      <c r="E327" s="2">
        <v>2021</v>
      </c>
      <c r="F327" t="s">
        <v>137</v>
      </c>
      <c r="G327" s="2" t="s">
        <v>386</v>
      </c>
      <c r="H327" t="s">
        <v>691</v>
      </c>
      <c r="I327" t="s">
        <v>498</v>
      </c>
      <c r="J327" t="s">
        <v>487</v>
      </c>
      <c r="K327" t="s">
        <v>533</v>
      </c>
    </row>
    <row r="328" spans="1:11" x14ac:dyDescent="0.25">
      <c r="A328">
        <v>70005</v>
      </c>
      <c r="B328">
        <v>3</v>
      </c>
      <c r="C328">
        <v>12025602155</v>
      </c>
      <c r="D328" s="2" t="s">
        <v>538</v>
      </c>
      <c r="E328" s="2">
        <v>2019</v>
      </c>
      <c r="F328" t="s">
        <v>543</v>
      </c>
      <c r="G328" s="2" t="s">
        <v>690</v>
      </c>
      <c r="J328" t="s">
        <v>619</v>
      </c>
      <c r="K328" t="s">
        <v>533</v>
      </c>
    </row>
    <row r="329" spans="1:11" x14ac:dyDescent="0.25">
      <c r="A329">
        <v>70007</v>
      </c>
      <c r="B329">
        <v>3</v>
      </c>
      <c r="C329">
        <v>11933254001</v>
      </c>
      <c r="D329" s="2">
        <v>9901995</v>
      </c>
      <c r="E329" s="2">
        <v>2014</v>
      </c>
      <c r="F329" t="s">
        <v>29</v>
      </c>
      <c r="G329" s="2" t="s">
        <v>388</v>
      </c>
      <c r="H329" t="s">
        <v>689</v>
      </c>
      <c r="I329" t="s">
        <v>515</v>
      </c>
      <c r="J329" t="s">
        <v>688</v>
      </c>
      <c r="K329" t="s">
        <v>687</v>
      </c>
    </row>
    <row r="330" spans="1:11" x14ac:dyDescent="0.25">
      <c r="A330">
        <v>70008</v>
      </c>
      <c r="B330">
        <v>3</v>
      </c>
      <c r="C330">
        <v>11190109101</v>
      </c>
      <c r="D330" s="2">
        <v>9901995</v>
      </c>
      <c r="E330" s="2">
        <v>2013</v>
      </c>
      <c r="F330" t="s">
        <v>233</v>
      </c>
      <c r="G330" s="2" t="s">
        <v>391</v>
      </c>
      <c r="H330" t="s">
        <v>686</v>
      </c>
      <c r="I330" t="s">
        <v>488</v>
      </c>
      <c r="J330" t="s">
        <v>685</v>
      </c>
      <c r="K330" t="s">
        <v>684</v>
      </c>
    </row>
    <row r="331" spans="1:11" x14ac:dyDescent="0.25">
      <c r="A331">
        <v>70009</v>
      </c>
      <c r="B331">
        <v>3</v>
      </c>
      <c r="C331">
        <v>12023102054</v>
      </c>
      <c r="D331" s="2" t="s">
        <v>538</v>
      </c>
      <c r="E331" s="2">
        <v>2017</v>
      </c>
      <c r="F331" t="s">
        <v>627</v>
      </c>
      <c r="G331" s="2" t="s">
        <v>683</v>
      </c>
      <c r="H331" t="s">
        <v>682</v>
      </c>
      <c r="I331" t="s">
        <v>540</v>
      </c>
      <c r="J331" t="s">
        <v>619</v>
      </c>
      <c r="K331" t="s">
        <v>674</v>
      </c>
    </row>
    <row r="332" spans="1:11" x14ac:dyDescent="0.25">
      <c r="A332">
        <v>70010</v>
      </c>
      <c r="B332">
        <v>3</v>
      </c>
      <c r="C332">
        <v>12025602155</v>
      </c>
      <c r="D332" s="2" t="s">
        <v>538</v>
      </c>
      <c r="E332" s="2">
        <v>2015</v>
      </c>
      <c r="F332" t="s">
        <v>537</v>
      </c>
      <c r="G332" s="2">
        <v>390774</v>
      </c>
      <c r="J332" t="s">
        <v>681</v>
      </c>
      <c r="K332" t="s">
        <v>674</v>
      </c>
    </row>
    <row r="333" spans="1:11" x14ac:dyDescent="0.25">
      <c r="A333">
        <v>70011</v>
      </c>
      <c r="B333">
        <v>3</v>
      </c>
      <c r="C333">
        <v>12025602155</v>
      </c>
      <c r="D333" s="2" t="s">
        <v>538</v>
      </c>
      <c r="E333" s="2">
        <v>2003</v>
      </c>
      <c r="F333" t="s">
        <v>668</v>
      </c>
      <c r="G333" s="2" t="s">
        <v>680</v>
      </c>
      <c r="J333" t="s">
        <v>679</v>
      </c>
      <c r="K333" t="s">
        <v>533</v>
      </c>
    </row>
    <row r="334" spans="1:11" x14ac:dyDescent="0.25">
      <c r="A334">
        <v>70012</v>
      </c>
      <c r="B334">
        <v>3</v>
      </c>
      <c r="C334">
        <v>11933204001</v>
      </c>
      <c r="D334" s="2" t="s">
        <v>538</v>
      </c>
      <c r="E334" s="2">
        <v>2018</v>
      </c>
      <c r="F334" t="s">
        <v>174</v>
      </c>
      <c r="G334" s="2" t="s">
        <v>678</v>
      </c>
      <c r="H334" t="s">
        <v>535</v>
      </c>
      <c r="I334" t="s">
        <v>535</v>
      </c>
      <c r="J334" t="s">
        <v>675</v>
      </c>
      <c r="K334" t="s">
        <v>677</v>
      </c>
    </row>
    <row r="335" spans="1:11" x14ac:dyDescent="0.25">
      <c r="A335">
        <v>70013</v>
      </c>
      <c r="B335">
        <v>3</v>
      </c>
      <c r="C335">
        <v>11933204001</v>
      </c>
      <c r="D335" s="2" t="s">
        <v>538</v>
      </c>
      <c r="E335" s="2">
        <v>2018</v>
      </c>
      <c r="F335" t="s">
        <v>174</v>
      </c>
      <c r="G335" s="2" t="s">
        <v>676</v>
      </c>
      <c r="H335" t="s">
        <v>535</v>
      </c>
      <c r="I335" t="s">
        <v>535</v>
      </c>
      <c r="J335" t="s">
        <v>675</v>
      </c>
      <c r="K335" t="s">
        <v>674</v>
      </c>
    </row>
    <row r="336" spans="1:11" x14ac:dyDescent="0.25">
      <c r="A336">
        <v>70014</v>
      </c>
      <c r="B336">
        <v>3</v>
      </c>
      <c r="C336">
        <v>12025602155</v>
      </c>
      <c r="D336" s="2" t="s">
        <v>538</v>
      </c>
      <c r="E336" s="2">
        <v>2022</v>
      </c>
      <c r="F336" t="s">
        <v>668</v>
      </c>
      <c r="G336" s="2" t="s">
        <v>673</v>
      </c>
      <c r="H336" t="s">
        <v>672</v>
      </c>
      <c r="I336" t="s">
        <v>540</v>
      </c>
      <c r="J336" t="s">
        <v>619</v>
      </c>
      <c r="K336" t="s">
        <v>669</v>
      </c>
    </row>
    <row r="337" spans="1:11" x14ac:dyDescent="0.25">
      <c r="A337">
        <v>70015</v>
      </c>
      <c r="B337">
        <v>3</v>
      </c>
      <c r="C337">
        <v>12025602155</v>
      </c>
      <c r="D337" s="2" t="s">
        <v>538</v>
      </c>
      <c r="E337" s="2">
        <v>2022</v>
      </c>
      <c r="F337" t="s">
        <v>537</v>
      </c>
      <c r="G337" s="2" t="s">
        <v>671</v>
      </c>
      <c r="H337" t="s">
        <v>558</v>
      </c>
      <c r="I337" t="s">
        <v>558</v>
      </c>
      <c r="J337" t="s">
        <v>670</v>
      </c>
      <c r="K337" t="s">
        <v>669</v>
      </c>
    </row>
    <row r="338" spans="1:11" x14ac:dyDescent="0.25">
      <c r="A338">
        <v>70016</v>
      </c>
      <c r="B338">
        <v>3</v>
      </c>
      <c r="C338">
        <v>12023102054</v>
      </c>
      <c r="D338" s="2" t="s">
        <v>538</v>
      </c>
      <c r="E338" s="2">
        <v>2007</v>
      </c>
      <c r="F338" t="s">
        <v>668</v>
      </c>
      <c r="G338" s="2" t="s">
        <v>667</v>
      </c>
      <c r="H338" t="s">
        <v>666</v>
      </c>
      <c r="I338" t="s">
        <v>540</v>
      </c>
      <c r="J338" t="s">
        <v>665</v>
      </c>
      <c r="K338" t="s">
        <v>611</v>
      </c>
    </row>
    <row r="339" spans="1:11" x14ac:dyDescent="0.25">
      <c r="A339">
        <v>70017</v>
      </c>
      <c r="B339">
        <v>3</v>
      </c>
      <c r="C339">
        <v>11933204001</v>
      </c>
      <c r="D339" s="2" t="s">
        <v>538</v>
      </c>
      <c r="E339" s="2">
        <v>2003</v>
      </c>
      <c r="F339" t="s">
        <v>67</v>
      </c>
      <c r="G339" s="2" t="s">
        <v>392</v>
      </c>
      <c r="H339" t="s">
        <v>664</v>
      </c>
      <c r="I339" t="s">
        <v>545</v>
      </c>
      <c r="J339" t="s">
        <v>588</v>
      </c>
      <c r="K339" t="s">
        <v>533</v>
      </c>
    </row>
    <row r="340" spans="1:11" x14ac:dyDescent="0.25">
      <c r="A340">
        <v>70018</v>
      </c>
      <c r="B340">
        <v>3</v>
      </c>
      <c r="C340">
        <v>11933204001</v>
      </c>
      <c r="D340" s="2" t="s">
        <v>538</v>
      </c>
      <c r="E340" s="2">
        <v>2006</v>
      </c>
      <c r="F340" t="s">
        <v>80</v>
      </c>
      <c r="G340" s="2" t="s">
        <v>394</v>
      </c>
      <c r="H340" t="s">
        <v>663</v>
      </c>
      <c r="I340" t="s">
        <v>545</v>
      </c>
      <c r="J340" t="s">
        <v>588</v>
      </c>
      <c r="K340" t="s">
        <v>533</v>
      </c>
    </row>
    <row r="341" spans="1:11" x14ac:dyDescent="0.25">
      <c r="A341">
        <v>70019</v>
      </c>
      <c r="B341">
        <v>3</v>
      </c>
      <c r="C341">
        <v>11933204730</v>
      </c>
      <c r="D341" s="2" t="s">
        <v>538</v>
      </c>
      <c r="E341" s="2">
        <v>2011</v>
      </c>
      <c r="F341" t="s">
        <v>67</v>
      </c>
      <c r="G341" s="2" t="s">
        <v>396</v>
      </c>
      <c r="H341" t="s">
        <v>662</v>
      </c>
      <c r="I341" t="s">
        <v>488</v>
      </c>
      <c r="J341" t="s">
        <v>588</v>
      </c>
      <c r="K341" t="s">
        <v>648</v>
      </c>
    </row>
    <row r="342" spans="1:11" x14ac:dyDescent="0.25">
      <c r="A342">
        <v>70020</v>
      </c>
      <c r="B342">
        <v>3</v>
      </c>
      <c r="C342">
        <v>11933204730</v>
      </c>
      <c r="D342" s="2" t="s">
        <v>538</v>
      </c>
      <c r="E342" s="2">
        <v>2002</v>
      </c>
      <c r="F342" t="s">
        <v>16</v>
      </c>
      <c r="G342" s="2" t="s">
        <v>127</v>
      </c>
      <c r="H342" t="s">
        <v>661</v>
      </c>
      <c r="I342" t="s">
        <v>498</v>
      </c>
      <c r="J342" t="s">
        <v>571</v>
      </c>
      <c r="K342" t="s">
        <v>648</v>
      </c>
    </row>
    <row r="343" spans="1:11" x14ac:dyDescent="0.25">
      <c r="A343">
        <v>70021</v>
      </c>
      <c r="B343">
        <v>3</v>
      </c>
      <c r="C343">
        <v>12025602155</v>
      </c>
      <c r="D343" s="2" t="s">
        <v>538</v>
      </c>
      <c r="E343" s="2">
        <v>2007</v>
      </c>
      <c r="F343" t="s">
        <v>60</v>
      </c>
      <c r="G343" s="2" t="s">
        <v>212</v>
      </c>
      <c r="H343" t="s">
        <v>660</v>
      </c>
      <c r="J343" t="s">
        <v>571</v>
      </c>
      <c r="K343" t="s">
        <v>611</v>
      </c>
    </row>
    <row r="344" spans="1:11" x14ac:dyDescent="0.25">
      <c r="A344">
        <v>70022</v>
      </c>
      <c r="B344">
        <v>3</v>
      </c>
      <c r="C344">
        <v>11933204001</v>
      </c>
      <c r="D344" s="2" t="s">
        <v>538</v>
      </c>
      <c r="E344" s="2">
        <v>2001</v>
      </c>
      <c r="F344" t="s">
        <v>659</v>
      </c>
      <c r="G344" s="2" t="s">
        <v>658</v>
      </c>
      <c r="I344" t="s">
        <v>540</v>
      </c>
      <c r="J344" t="s">
        <v>657</v>
      </c>
      <c r="K344" t="s">
        <v>533</v>
      </c>
    </row>
    <row r="345" spans="1:11" x14ac:dyDescent="0.25">
      <c r="A345">
        <v>70023</v>
      </c>
      <c r="B345">
        <v>3</v>
      </c>
      <c r="C345">
        <v>11933204001</v>
      </c>
      <c r="D345" s="2" t="s">
        <v>538</v>
      </c>
      <c r="E345" s="2">
        <v>2008</v>
      </c>
      <c r="F345" t="s">
        <v>622</v>
      </c>
      <c r="G345" s="2" t="s">
        <v>656</v>
      </c>
      <c r="I345" t="s">
        <v>540</v>
      </c>
      <c r="J345" t="s">
        <v>619</v>
      </c>
      <c r="K345" t="s">
        <v>533</v>
      </c>
    </row>
    <row r="346" spans="1:11" x14ac:dyDescent="0.25">
      <c r="A346">
        <v>70024</v>
      </c>
      <c r="B346">
        <v>3</v>
      </c>
      <c r="C346">
        <v>11933204001</v>
      </c>
      <c r="D346" s="2" t="s">
        <v>538</v>
      </c>
      <c r="E346" s="2">
        <v>2006</v>
      </c>
      <c r="F346" t="s">
        <v>653</v>
      </c>
      <c r="G346" s="2" t="s">
        <v>655</v>
      </c>
      <c r="H346" t="s">
        <v>654</v>
      </c>
      <c r="I346" t="s">
        <v>498</v>
      </c>
      <c r="J346" t="s">
        <v>619</v>
      </c>
      <c r="K346" t="s">
        <v>533</v>
      </c>
    </row>
    <row r="347" spans="1:11" x14ac:dyDescent="0.25">
      <c r="A347">
        <v>70025</v>
      </c>
      <c r="B347">
        <v>3</v>
      </c>
      <c r="C347">
        <v>11933204001</v>
      </c>
      <c r="D347" s="2" t="s">
        <v>538</v>
      </c>
      <c r="E347" s="2">
        <v>2006</v>
      </c>
      <c r="F347" t="s">
        <v>653</v>
      </c>
      <c r="G347" s="2" t="s">
        <v>652</v>
      </c>
      <c r="H347" t="s">
        <v>651</v>
      </c>
      <c r="J347" t="s">
        <v>619</v>
      </c>
      <c r="K347" t="s">
        <v>533</v>
      </c>
    </row>
    <row r="348" spans="1:11" x14ac:dyDescent="0.25">
      <c r="A348">
        <v>70026</v>
      </c>
      <c r="B348">
        <v>3</v>
      </c>
      <c r="C348">
        <v>11933204001</v>
      </c>
      <c r="D348" s="2" t="s">
        <v>538</v>
      </c>
      <c r="E348" s="2">
        <v>1995</v>
      </c>
      <c r="F348" t="s">
        <v>543</v>
      </c>
      <c r="G348" s="2" t="s">
        <v>650</v>
      </c>
      <c r="J348" t="s">
        <v>619</v>
      </c>
      <c r="K348" t="s">
        <v>533</v>
      </c>
    </row>
    <row r="349" spans="1:11" x14ac:dyDescent="0.25">
      <c r="A349">
        <v>70027</v>
      </c>
      <c r="B349">
        <v>3</v>
      </c>
      <c r="C349">
        <v>11933204730</v>
      </c>
      <c r="D349" s="2" t="s">
        <v>538</v>
      </c>
      <c r="E349" s="2">
        <v>1995</v>
      </c>
      <c r="F349" t="s">
        <v>583</v>
      </c>
      <c r="G349" s="2" t="s">
        <v>575</v>
      </c>
      <c r="H349" t="s">
        <v>649</v>
      </c>
      <c r="I349" t="s">
        <v>540</v>
      </c>
      <c r="J349" t="s">
        <v>563</v>
      </c>
      <c r="K349" t="s">
        <v>648</v>
      </c>
    </row>
    <row r="350" spans="1:11" x14ac:dyDescent="0.25">
      <c r="A350">
        <v>70028</v>
      </c>
      <c r="B350">
        <v>3</v>
      </c>
      <c r="C350">
        <v>11933204001</v>
      </c>
      <c r="D350" s="2">
        <v>9901995</v>
      </c>
      <c r="E350" s="2">
        <v>2009</v>
      </c>
      <c r="F350" t="s">
        <v>29</v>
      </c>
      <c r="G350" s="2" t="s">
        <v>399</v>
      </c>
      <c r="H350" t="s">
        <v>647</v>
      </c>
      <c r="I350" t="s">
        <v>601</v>
      </c>
      <c r="J350" t="s">
        <v>646</v>
      </c>
      <c r="K350" t="s">
        <v>645</v>
      </c>
    </row>
    <row r="351" spans="1:11" x14ac:dyDescent="0.25">
      <c r="A351">
        <v>70030</v>
      </c>
      <c r="B351">
        <v>3</v>
      </c>
      <c r="C351">
        <v>11933254001</v>
      </c>
      <c r="D351" s="2">
        <v>9901995</v>
      </c>
      <c r="E351" s="2">
        <v>2018</v>
      </c>
      <c r="F351" t="s">
        <v>67</v>
      </c>
      <c r="G351" s="2" t="s">
        <v>401</v>
      </c>
      <c r="H351" t="s">
        <v>644</v>
      </c>
      <c r="I351" t="s">
        <v>643</v>
      </c>
      <c r="J351" t="s">
        <v>588</v>
      </c>
      <c r="K351" t="s">
        <v>642</v>
      </c>
    </row>
    <row r="352" spans="1:11" x14ac:dyDescent="0.25">
      <c r="A352">
        <v>70031</v>
      </c>
      <c r="B352">
        <v>3</v>
      </c>
      <c r="C352">
        <v>12019002000</v>
      </c>
      <c r="D352" s="2">
        <v>163168</v>
      </c>
      <c r="E352" s="2">
        <v>2018</v>
      </c>
      <c r="F352" t="s">
        <v>80</v>
      </c>
      <c r="G352" s="2" t="s">
        <v>641</v>
      </c>
      <c r="J352" t="s">
        <v>588</v>
      </c>
      <c r="K352" t="s">
        <v>553</v>
      </c>
    </row>
    <row r="353" spans="1:11" x14ac:dyDescent="0.25">
      <c r="A353">
        <v>70032</v>
      </c>
      <c r="B353">
        <v>3</v>
      </c>
      <c r="C353">
        <v>12019002000</v>
      </c>
      <c r="D353" s="2">
        <v>163168</v>
      </c>
      <c r="E353" s="2">
        <v>2014</v>
      </c>
      <c r="F353" t="s">
        <v>29</v>
      </c>
      <c r="G353" s="2" t="s">
        <v>404</v>
      </c>
      <c r="J353" t="s">
        <v>588</v>
      </c>
      <c r="K353" t="s">
        <v>553</v>
      </c>
    </row>
    <row r="354" spans="1:11" x14ac:dyDescent="0.25">
      <c r="A354">
        <v>70033</v>
      </c>
      <c r="B354">
        <v>3</v>
      </c>
      <c r="C354">
        <v>12019102000</v>
      </c>
      <c r="D354" s="2" t="s">
        <v>552</v>
      </c>
      <c r="E354" s="2">
        <v>2015</v>
      </c>
      <c r="F354" t="s">
        <v>67</v>
      </c>
      <c r="G354" s="2" t="s">
        <v>406</v>
      </c>
      <c r="H354" t="s">
        <v>640</v>
      </c>
      <c r="I354" t="s">
        <v>601</v>
      </c>
      <c r="J354" t="s">
        <v>588</v>
      </c>
      <c r="K354" t="s">
        <v>408</v>
      </c>
    </row>
    <row r="355" spans="1:11" x14ac:dyDescent="0.25">
      <c r="A355">
        <v>70034</v>
      </c>
      <c r="B355">
        <v>3</v>
      </c>
      <c r="C355">
        <v>12020502020</v>
      </c>
      <c r="D355" s="2">
        <v>116680</v>
      </c>
      <c r="E355" s="2">
        <v>2014</v>
      </c>
      <c r="F355" t="s">
        <v>67</v>
      </c>
      <c r="G355" s="2" t="s">
        <v>409</v>
      </c>
      <c r="H355" t="s">
        <v>639</v>
      </c>
      <c r="I355" t="s">
        <v>504</v>
      </c>
      <c r="J355" t="s">
        <v>638</v>
      </c>
      <c r="K355" t="s">
        <v>630</v>
      </c>
    </row>
    <row r="356" spans="1:11" x14ac:dyDescent="0.25">
      <c r="A356">
        <v>70035</v>
      </c>
      <c r="B356">
        <v>3</v>
      </c>
      <c r="C356">
        <v>12020502020</v>
      </c>
      <c r="D356" s="2">
        <v>116680</v>
      </c>
      <c r="E356" s="2">
        <v>1995</v>
      </c>
      <c r="F356" t="s">
        <v>29</v>
      </c>
      <c r="G356" s="2" t="s">
        <v>411</v>
      </c>
      <c r="H356" t="s">
        <v>637</v>
      </c>
      <c r="I356" t="s">
        <v>545</v>
      </c>
      <c r="J356" t="s">
        <v>588</v>
      </c>
      <c r="K356" t="s">
        <v>630</v>
      </c>
    </row>
    <row r="357" spans="1:11" x14ac:dyDescent="0.25">
      <c r="A357">
        <v>70036</v>
      </c>
      <c r="B357">
        <v>3</v>
      </c>
      <c r="C357">
        <v>12020502030</v>
      </c>
      <c r="D357" s="2">
        <v>116680</v>
      </c>
      <c r="E357" s="2">
        <v>2006</v>
      </c>
      <c r="F357" t="s">
        <v>634</v>
      </c>
      <c r="G357" s="2" t="s">
        <v>636</v>
      </c>
      <c r="H357" t="s">
        <v>635</v>
      </c>
      <c r="I357" t="s">
        <v>540</v>
      </c>
      <c r="J357" t="s">
        <v>631</v>
      </c>
      <c r="K357" t="s">
        <v>630</v>
      </c>
    </row>
    <row r="358" spans="1:11" x14ac:dyDescent="0.25">
      <c r="A358">
        <v>70037</v>
      </c>
      <c r="B358">
        <v>3</v>
      </c>
      <c r="C358">
        <v>12020502030</v>
      </c>
      <c r="D358" s="2">
        <v>116680</v>
      </c>
      <c r="E358" s="2">
        <v>2007</v>
      </c>
      <c r="F358" t="s">
        <v>634</v>
      </c>
      <c r="G358" s="2" t="s">
        <v>633</v>
      </c>
      <c r="H358" t="s">
        <v>632</v>
      </c>
      <c r="I358" t="s">
        <v>540</v>
      </c>
      <c r="J358" t="s">
        <v>631</v>
      </c>
      <c r="K358" t="s">
        <v>630</v>
      </c>
    </row>
    <row r="359" spans="1:11" x14ac:dyDescent="0.25">
      <c r="A359">
        <v>70039</v>
      </c>
      <c r="B359">
        <v>3</v>
      </c>
      <c r="C359">
        <v>12023102052</v>
      </c>
      <c r="D359" s="2" t="s">
        <v>538</v>
      </c>
      <c r="E359" s="2">
        <v>2017</v>
      </c>
      <c r="F359" t="s">
        <v>67</v>
      </c>
      <c r="G359" s="2" t="s">
        <v>413</v>
      </c>
      <c r="J359" t="s">
        <v>588</v>
      </c>
      <c r="K359" t="s">
        <v>625</v>
      </c>
    </row>
    <row r="360" spans="1:11" x14ac:dyDescent="0.25">
      <c r="A360">
        <v>70040</v>
      </c>
      <c r="B360">
        <v>3</v>
      </c>
      <c r="C360">
        <v>12023102052</v>
      </c>
      <c r="D360" s="2" t="s">
        <v>538</v>
      </c>
      <c r="E360" s="2">
        <v>2017</v>
      </c>
      <c r="F360" t="s">
        <v>67</v>
      </c>
      <c r="G360" s="2" t="s">
        <v>414</v>
      </c>
      <c r="J360" t="s">
        <v>588</v>
      </c>
      <c r="K360" t="s">
        <v>625</v>
      </c>
    </row>
    <row r="361" spans="1:11" x14ac:dyDescent="0.25">
      <c r="A361">
        <v>70041</v>
      </c>
      <c r="B361">
        <v>3</v>
      </c>
      <c r="C361">
        <v>12023102052</v>
      </c>
      <c r="D361" s="2" t="s">
        <v>538</v>
      </c>
      <c r="E361" s="2">
        <v>2017</v>
      </c>
      <c r="F361" t="s">
        <v>67</v>
      </c>
      <c r="G361" s="2" t="s">
        <v>415</v>
      </c>
      <c r="J361" t="s">
        <v>588</v>
      </c>
      <c r="K361" t="s">
        <v>625</v>
      </c>
    </row>
    <row r="362" spans="1:11" x14ac:dyDescent="0.25">
      <c r="A362">
        <v>70042</v>
      </c>
      <c r="B362">
        <v>3</v>
      </c>
      <c r="C362">
        <v>12023102052</v>
      </c>
      <c r="D362" s="2" t="s">
        <v>538</v>
      </c>
      <c r="E362" s="2">
        <v>2013</v>
      </c>
      <c r="F362" t="s">
        <v>67</v>
      </c>
      <c r="G362" s="2" t="s">
        <v>416</v>
      </c>
      <c r="J362" t="s">
        <v>588</v>
      </c>
      <c r="K362" t="s">
        <v>625</v>
      </c>
    </row>
    <row r="363" spans="1:11" x14ac:dyDescent="0.25">
      <c r="A363">
        <v>70043</v>
      </c>
      <c r="B363">
        <v>3</v>
      </c>
      <c r="C363">
        <v>12023102052</v>
      </c>
      <c r="D363" s="2" t="s">
        <v>538</v>
      </c>
      <c r="E363" s="2">
        <v>2016</v>
      </c>
      <c r="F363" t="s">
        <v>67</v>
      </c>
      <c r="G363" s="2" t="s">
        <v>417</v>
      </c>
      <c r="J363" t="s">
        <v>588</v>
      </c>
      <c r="K363" t="s">
        <v>625</v>
      </c>
    </row>
    <row r="364" spans="1:11" x14ac:dyDescent="0.25">
      <c r="A364">
        <v>70044</v>
      </c>
      <c r="B364">
        <v>3</v>
      </c>
      <c r="C364">
        <v>12023102052</v>
      </c>
      <c r="D364" s="2" t="s">
        <v>538</v>
      </c>
      <c r="E364" s="2">
        <v>2016</v>
      </c>
      <c r="F364" t="s">
        <v>627</v>
      </c>
      <c r="G364" s="2" t="s">
        <v>629</v>
      </c>
      <c r="J364" t="s">
        <v>584</v>
      </c>
      <c r="K364" t="s">
        <v>625</v>
      </c>
    </row>
    <row r="365" spans="1:11" x14ac:dyDescent="0.25">
      <c r="A365">
        <v>70045</v>
      </c>
      <c r="B365">
        <v>3</v>
      </c>
      <c r="C365">
        <v>12023102052</v>
      </c>
      <c r="D365" s="2" t="s">
        <v>538</v>
      </c>
      <c r="E365" s="2">
        <v>2016</v>
      </c>
      <c r="F365" t="s">
        <v>627</v>
      </c>
      <c r="G365" s="2" t="s">
        <v>628</v>
      </c>
      <c r="J365" t="s">
        <v>563</v>
      </c>
      <c r="K365" t="s">
        <v>625</v>
      </c>
    </row>
    <row r="366" spans="1:11" x14ac:dyDescent="0.25">
      <c r="A366">
        <v>70046</v>
      </c>
      <c r="B366">
        <v>3</v>
      </c>
      <c r="C366">
        <v>12023102052</v>
      </c>
      <c r="D366" s="2" t="s">
        <v>538</v>
      </c>
      <c r="E366" s="2">
        <v>2016</v>
      </c>
      <c r="F366" t="s">
        <v>627</v>
      </c>
      <c r="G366" s="2" t="s">
        <v>626</v>
      </c>
      <c r="J366" t="s">
        <v>563</v>
      </c>
      <c r="K366" t="s">
        <v>625</v>
      </c>
    </row>
    <row r="367" spans="1:11" x14ac:dyDescent="0.25">
      <c r="A367">
        <v>70047</v>
      </c>
      <c r="B367">
        <v>3</v>
      </c>
      <c r="C367">
        <v>11933254001</v>
      </c>
      <c r="D367" s="2">
        <v>9901995</v>
      </c>
      <c r="E367" s="2">
        <v>2015</v>
      </c>
      <c r="F367" t="s">
        <v>583</v>
      </c>
      <c r="G367" s="2" t="s">
        <v>624</v>
      </c>
      <c r="J367" t="s">
        <v>623</v>
      </c>
      <c r="K367" t="s">
        <v>523</v>
      </c>
    </row>
    <row r="368" spans="1:11" x14ac:dyDescent="0.25">
      <c r="A368">
        <v>70048</v>
      </c>
      <c r="B368">
        <v>3</v>
      </c>
      <c r="C368">
        <v>12023102054</v>
      </c>
      <c r="D368" s="2" t="s">
        <v>538</v>
      </c>
      <c r="E368" s="2">
        <v>2008</v>
      </c>
      <c r="F368" t="s">
        <v>622</v>
      </c>
      <c r="G368" s="2" t="s">
        <v>621</v>
      </c>
      <c r="H368" t="s">
        <v>620</v>
      </c>
      <c r="I368" t="s">
        <v>540</v>
      </c>
      <c r="J368" t="s">
        <v>619</v>
      </c>
      <c r="K368" t="s">
        <v>611</v>
      </c>
    </row>
    <row r="369" spans="1:11" x14ac:dyDescent="0.25">
      <c r="A369">
        <v>70049</v>
      </c>
      <c r="B369">
        <v>3</v>
      </c>
      <c r="C369">
        <v>12025602155</v>
      </c>
      <c r="D369" s="2" t="s">
        <v>538</v>
      </c>
      <c r="E369" s="2">
        <v>2016</v>
      </c>
      <c r="F369" t="s">
        <v>543</v>
      </c>
      <c r="G369" s="2" t="s">
        <v>618</v>
      </c>
      <c r="H369" t="s">
        <v>617</v>
      </c>
      <c r="I369" t="s">
        <v>540</v>
      </c>
      <c r="J369" t="s">
        <v>563</v>
      </c>
    </row>
    <row r="370" spans="1:11" x14ac:dyDescent="0.25">
      <c r="A370">
        <v>70050</v>
      </c>
      <c r="B370">
        <v>3</v>
      </c>
      <c r="C370">
        <v>12023102054</v>
      </c>
      <c r="D370" s="2" t="s">
        <v>538</v>
      </c>
      <c r="E370" s="2">
        <v>1997</v>
      </c>
      <c r="F370" t="s">
        <v>583</v>
      </c>
      <c r="G370" s="2" t="s">
        <v>616</v>
      </c>
      <c r="H370" t="s">
        <v>615</v>
      </c>
      <c r="J370" t="s">
        <v>563</v>
      </c>
      <c r="K370" t="s">
        <v>611</v>
      </c>
    </row>
    <row r="371" spans="1:11" x14ac:dyDescent="0.25">
      <c r="A371">
        <v>70053</v>
      </c>
      <c r="B371">
        <v>3</v>
      </c>
      <c r="C371">
        <v>12025602155</v>
      </c>
      <c r="D371" s="2" t="s">
        <v>538</v>
      </c>
      <c r="E371" s="2">
        <v>2007</v>
      </c>
      <c r="F371" t="s">
        <v>60</v>
      </c>
      <c r="G371" s="2" t="s">
        <v>614</v>
      </c>
      <c r="J371" t="s">
        <v>571</v>
      </c>
      <c r="K371" t="s">
        <v>611</v>
      </c>
    </row>
    <row r="372" spans="1:11" x14ac:dyDescent="0.25">
      <c r="A372">
        <v>70054</v>
      </c>
      <c r="B372">
        <v>3</v>
      </c>
      <c r="C372">
        <v>12025602155</v>
      </c>
      <c r="D372" s="2" t="s">
        <v>538</v>
      </c>
      <c r="E372" s="2">
        <v>2007</v>
      </c>
      <c r="F372" t="s">
        <v>60</v>
      </c>
      <c r="G372" s="2" t="s">
        <v>219</v>
      </c>
      <c r="H372" t="s">
        <v>613</v>
      </c>
      <c r="J372" t="s">
        <v>571</v>
      </c>
      <c r="K372" t="s">
        <v>611</v>
      </c>
    </row>
    <row r="373" spans="1:11" x14ac:dyDescent="0.25">
      <c r="A373">
        <v>70055</v>
      </c>
      <c r="B373">
        <v>3</v>
      </c>
      <c r="C373">
        <v>12025602155</v>
      </c>
      <c r="D373" s="2" t="s">
        <v>538</v>
      </c>
      <c r="E373" s="2">
        <v>2007</v>
      </c>
      <c r="F373" t="s">
        <v>60</v>
      </c>
      <c r="G373" s="2" t="s">
        <v>220</v>
      </c>
      <c r="H373" t="s">
        <v>612</v>
      </c>
      <c r="J373" t="s">
        <v>571</v>
      </c>
      <c r="K373" t="s">
        <v>611</v>
      </c>
    </row>
    <row r="374" spans="1:11" x14ac:dyDescent="0.25">
      <c r="A374">
        <v>70056</v>
      </c>
      <c r="B374">
        <v>3</v>
      </c>
      <c r="C374">
        <v>12027002202</v>
      </c>
      <c r="D374" s="2" t="s">
        <v>538</v>
      </c>
      <c r="E374" s="2">
        <v>2015</v>
      </c>
      <c r="F374" t="s">
        <v>67</v>
      </c>
      <c r="G374" s="2" t="s">
        <v>610</v>
      </c>
      <c r="J374" t="s">
        <v>588</v>
      </c>
      <c r="K374" t="s">
        <v>577</v>
      </c>
    </row>
    <row r="375" spans="1:11" x14ac:dyDescent="0.25">
      <c r="A375">
        <v>70057</v>
      </c>
      <c r="B375">
        <v>3</v>
      </c>
      <c r="C375">
        <v>12027002202</v>
      </c>
      <c r="D375" s="2" t="s">
        <v>538</v>
      </c>
      <c r="E375" s="2">
        <v>2017</v>
      </c>
      <c r="F375" t="s">
        <v>67</v>
      </c>
      <c r="G375" s="2" t="s">
        <v>424</v>
      </c>
      <c r="I375" t="s">
        <v>545</v>
      </c>
      <c r="J375" t="s">
        <v>588</v>
      </c>
      <c r="K375" t="s">
        <v>609</v>
      </c>
    </row>
    <row r="376" spans="1:11" x14ac:dyDescent="0.25">
      <c r="A376">
        <v>70059</v>
      </c>
      <c r="B376">
        <v>3</v>
      </c>
      <c r="C376">
        <v>12027002202</v>
      </c>
      <c r="D376" s="2" t="s">
        <v>538</v>
      </c>
      <c r="E376" s="2">
        <v>2014</v>
      </c>
      <c r="F376" t="s">
        <v>67</v>
      </c>
      <c r="G376" s="2" t="s">
        <v>426</v>
      </c>
      <c r="H376" t="s">
        <v>608</v>
      </c>
      <c r="I376" t="s">
        <v>488</v>
      </c>
      <c r="J376" t="s">
        <v>588</v>
      </c>
      <c r="K376" t="s">
        <v>577</v>
      </c>
    </row>
    <row r="377" spans="1:11" x14ac:dyDescent="0.25">
      <c r="A377">
        <v>70060</v>
      </c>
      <c r="B377">
        <v>3</v>
      </c>
      <c r="C377">
        <v>12027002202</v>
      </c>
      <c r="D377" s="2" t="s">
        <v>538</v>
      </c>
      <c r="E377" s="2">
        <v>2011</v>
      </c>
      <c r="F377" t="s">
        <v>67</v>
      </c>
      <c r="G377" s="2" t="s">
        <v>427</v>
      </c>
      <c r="H377" t="s">
        <v>607</v>
      </c>
      <c r="I377" t="s">
        <v>488</v>
      </c>
      <c r="J377" t="s">
        <v>606</v>
      </c>
      <c r="K377" t="s">
        <v>577</v>
      </c>
    </row>
    <row r="378" spans="1:11" x14ac:dyDescent="0.25">
      <c r="A378">
        <v>70061</v>
      </c>
      <c r="B378">
        <v>3</v>
      </c>
      <c r="C378">
        <v>12027002202</v>
      </c>
      <c r="D378" s="2" t="s">
        <v>538</v>
      </c>
      <c r="E378" s="2">
        <v>2013</v>
      </c>
      <c r="F378" t="s">
        <v>67</v>
      </c>
      <c r="G378" s="2" t="s">
        <v>428</v>
      </c>
      <c r="H378" t="s">
        <v>605</v>
      </c>
      <c r="I378" t="s">
        <v>488</v>
      </c>
      <c r="J378" t="s">
        <v>604</v>
      </c>
      <c r="K378" t="s">
        <v>577</v>
      </c>
    </row>
    <row r="379" spans="1:11" x14ac:dyDescent="0.25">
      <c r="A379">
        <v>70062</v>
      </c>
      <c r="B379">
        <v>3</v>
      </c>
      <c r="C379">
        <v>12027002202</v>
      </c>
      <c r="D379" s="2" t="s">
        <v>538</v>
      </c>
      <c r="E379" s="2">
        <v>2014</v>
      </c>
      <c r="F379" t="s">
        <v>67</v>
      </c>
      <c r="G379" s="2" t="s">
        <v>429</v>
      </c>
      <c r="I379" t="s">
        <v>515</v>
      </c>
      <c r="J379" t="s">
        <v>588</v>
      </c>
      <c r="K379" t="s">
        <v>577</v>
      </c>
    </row>
    <row r="380" spans="1:11" x14ac:dyDescent="0.25">
      <c r="A380">
        <v>70063</v>
      </c>
      <c r="B380">
        <v>3</v>
      </c>
      <c r="C380">
        <v>12027002202</v>
      </c>
      <c r="D380" s="2" t="s">
        <v>538</v>
      </c>
      <c r="E380" s="2">
        <v>2014</v>
      </c>
      <c r="F380" t="s">
        <v>67</v>
      </c>
      <c r="G380" s="2" t="s">
        <v>430</v>
      </c>
      <c r="H380" t="s">
        <v>603</v>
      </c>
      <c r="I380" t="s">
        <v>488</v>
      </c>
      <c r="J380" t="s">
        <v>588</v>
      </c>
      <c r="K380" t="s">
        <v>577</v>
      </c>
    </row>
    <row r="381" spans="1:11" x14ac:dyDescent="0.25">
      <c r="A381">
        <v>70064</v>
      </c>
      <c r="B381">
        <v>3</v>
      </c>
      <c r="C381">
        <v>12027002202</v>
      </c>
      <c r="D381" s="2" t="s">
        <v>538</v>
      </c>
      <c r="E381" s="2">
        <v>2014</v>
      </c>
      <c r="F381" t="s">
        <v>67</v>
      </c>
      <c r="G381" s="2" t="s">
        <v>431</v>
      </c>
      <c r="H381" t="s">
        <v>602</v>
      </c>
      <c r="I381" t="s">
        <v>601</v>
      </c>
      <c r="J381" t="s">
        <v>588</v>
      </c>
      <c r="K381" t="s">
        <v>577</v>
      </c>
    </row>
    <row r="382" spans="1:11" x14ac:dyDescent="0.25">
      <c r="A382">
        <v>70065</v>
      </c>
      <c r="B382">
        <v>3</v>
      </c>
      <c r="C382">
        <v>12027002202</v>
      </c>
      <c r="D382" s="2" t="s">
        <v>538</v>
      </c>
      <c r="E382" s="2">
        <v>2015</v>
      </c>
      <c r="F382" t="s">
        <v>67</v>
      </c>
      <c r="G382" s="2" t="s">
        <v>432</v>
      </c>
      <c r="H382" t="s">
        <v>600</v>
      </c>
      <c r="I382" t="s">
        <v>545</v>
      </c>
      <c r="J382" t="s">
        <v>588</v>
      </c>
      <c r="K382" t="s">
        <v>577</v>
      </c>
    </row>
    <row r="383" spans="1:11" x14ac:dyDescent="0.25">
      <c r="A383">
        <v>70066</v>
      </c>
      <c r="B383">
        <v>3</v>
      </c>
      <c r="C383">
        <v>12027002202</v>
      </c>
      <c r="D383" s="2" t="s">
        <v>538</v>
      </c>
      <c r="E383" s="2">
        <v>2017</v>
      </c>
      <c r="F383" t="s">
        <v>67</v>
      </c>
      <c r="G383" s="2" t="s">
        <v>599</v>
      </c>
      <c r="J383" t="s">
        <v>588</v>
      </c>
      <c r="K383" t="s">
        <v>577</v>
      </c>
    </row>
    <row r="384" spans="1:11" x14ac:dyDescent="0.25">
      <c r="A384">
        <v>70067</v>
      </c>
      <c r="B384">
        <v>3</v>
      </c>
      <c r="C384">
        <v>12027002202</v>
      </c>
      <c r="D384" s="2" t="s">
        <v>538</v>
      </c>
      <c r="E384" s="2">
        <v>2017</v>
      </c>
      <c r="F384" t="s">
        <v>67</v>
      </c>
      <c r="G384" s="2" t="s">
        <v>434</v>
      </c>
      <c r="H384" t="s">
        <v>598</v>
      </c>
      <c r="I384" t="s">
        <v>597</v>
      </c>
      <c r="J384" t="s">
        <v>588</v>
      </c>
      <c r="K384" t="s">
        <v>577</v>
      </c>
    </row>
    <row r="385" spans="1:11" x14ac:dyDescent="0.25">
      <c r="A385">
        <v>70068</v>
      </c>
      <c r="B385">
        <v>3</v>
      </c>
      <c r="C385">
        <v>12027202204</v>
      </c>
      <c r="D385" s="2" t="s">
        <v>538</v>
      </c>
      <c r="E385" s="2">
        <v>2020</v>
      </c>
      <c r="F385" t="s">
        <v>67</v>
      </c>
      <c r="G385" s="2" t="s">
        <v>435</v>
      </c>
      <c r="H385" t="s">
        <v>596</v>
      </c>
      <c r="I385" t="s">
        <v>507</v>
      </c>
      <c r="J385" t="s">
        <v>595</v>
      </c>
      <c r="K385" t="s">
        <v>562</v>
      </c>
    </row>
    <row r="386" spans="1:11" x14ac:dyDescent="0.25">
      <c r="A386">
        <v>70069</v>
      </c>
      <c r="B386">
        <v>3</v>
      </c>
      <c r="C386">
        <v>12027202204</v>
      </c>
      <c r="D386" s="2" t="s">
        <v>538</v>
      </c>
      <c r="E386" s="2">
        <v>2020</v>
      </c>
      <c r="F386" t="s">
        <v>67</v>
      </c>
      <c r="G386" s="2" t="s">
        <v>437</v>
      </c>
      <c r="H386" t="s">
        <v>594</v>
      </c>
      <c r="I386" t="s">
        <v>507</v>
      </c>
      <c r="J386" t="s">
        <v>591</v>
      </c>
      <c r="K386" t="s">
        <v>593</v>
      </c>
    </row>
    <row r="387" spans="1:11" x14ac:dyDescent="0.25">
      <c r="A387">
        <v>70070</v>
      </c>
      <c r="B387">
        <v>3</v>
      </c>
      <c r="C387">
        <v>12027202204</v>
      </c>
      <c r="D387" s="2" t="s">
        <v>538</v>
      </c>
      <c r="E387" s="2">
        <v>2020</v>
      </c>
      <c r="F387" t="s">
        <v>67</v>
      </c>
      <c r="G387" s="2" t="s">
        <v>438</v>
      </c>
      <c r="H387" t="s">
        <v>592</v>
      </c>
      <c r="I387" t="s">
        <v>507</v>
      </c>
      <c r="J387" t="s">
        <v>591</v>
      </c>
      <c r="K387" t="s">
        <v>562</v>
      </c>
    </row>
    <row r="388" spans="1:11" x14ac:dyDescent="0.25">
      <c r="A388">
        <v>70071</v>
      </c>
      <c r="B388">
        <v>3</v>
      </c>
      <c r="C388">
        <v>12027202204</v>
      </c>
      <c r="D388" s="2" t="s">
        <v>538</v>
      </c>
      <c r="E388" s="2">
        <v>2017</v>
      </c>
      <c r="F388" t="s">
        <v>583</v>
      </c>
      <c r="G388" s="2" t="s">
        <v>590</v>
      </c>
      <c r="I388" t="s">
        <v>498</v>
      </c>
      <c r="J388" t="s">
        <v>563</v>
      </c>
      <c r="K388" t="s">
        <v>562</v>
      </c>
    </row>
    <row r="389" spans="1:11" x14ac:dyDescent="0.25">
      <c r="A389">
        <v>70072</v>
      </c>
      <c r="B389">
        <v>3</v>
      </c>
      <c r="C389">
        <v>12027002202</v>
      </c>
      <c r="D389" s="2" t="s">
        <v>538</v>
      </c>
      <c r="E389" s="2">
        <v>2010</v>
      </c>
      <c r="F389" t="s">
        <v>67</v>
      </c>
      <c r="G389" s="2" t="s">
        <v>439</v>
      </c>
      <c r="H389" t="s">
        <v>589</v>
      </c>
      <c r="I389" t="s">
        <v>488</v>
      </c>
      <c r="J389" t="s">
        <v>588</v>
      </c>
      <c r="K389" t="s">
        <v>577</v>
      </c>
    </row>
    <row r="390" spans="1:11" x14ac:dyDescent="0.25">
      <c r="A390">
        <v>70073</v>
      </c>
      <c r="B390">
        <v>3</v>
      </c>
      <c r="C390">
        <v>12027202204</v>
      </c>
      <c r="D390" s="2" t="s">
        <v>538</v>
      </c>
      <c r="E390" s="2">
        <v>1998</v>
      </c>
      <c r="F390" t="s">
        <v>583</v>
      </c>
      <c r="G390" s="2" t="s">
        <v>587</v>
      </c>
      <c r="J390" t="s">
        <v>586</v>
      </c>
      <c r="K390" t="s">
        <v>562</v>
      </c>
    </row>
    <row r="391" spans="1:11" x14ac:dyDescent="0.25">
      <c r="A391">
        <v>70074</v>
      </c>
      <c r="B391">
        <v>3</v>
      </c>
      <c r="C391">
        <v>12027202204</v>
      </c>
      <c r="D391" s="2" t="s">
        <v>538</v>
      </c>
      <c r="E391" s="2">
        <v>2006</v>
      </c>
      <c r="F391" t="s">
        <v>583</v>
      </c>
      <c r="G391" s="2" t="s">
        <v>585</v>
      </c>
      <c r="J391" t="s">
        <v>584</v>
      </c>
      <c r="K391" t="s">
        <v>562</v>
      </c>
    </row>
    <row r="392" spans="1:11" x14ac:dyDescent="0.25">
      <c r="A392">
        <v>70075</v>
      </c>
      <c r="B392">
        <v>3</v>
      </c>
      <c r="C392">
        <v>12027202204</v>
      </c>
      <c r="D392" s="2" t="s">
        <v>538</v>
      </c>
      <c r="E392" s="2">
        <v>1998</v>
      </c>
      <c r="F392" t="s">
        <v>583</v>
      </c>
      <c r="G392" s="2" t="s">
        <v>582</v>
      </c>
      <c r="J392" t="s">
        <v>581</v>
      </c>
      <c r="K392" t="s">
        <v>562</v>
      </c>
    </row>
    <row r="393" spans="1:11" x14ac:dyDescent="0.25">
      <c r="A393">
        <v>70076</v>
      </c>
      <c r="B393">
        <v>3</v>
      </c>
      <c r="C393">
        <v>12090109101</v>
      </c>
      <c r="D393" s="2" t="s">
        <v>538</v>
      </c>
      <c r="E393" s="2">
        <v>2015</v>
      </c>
      <c r="F393" t="s">
        <v>580</v>
      </c>
      <c r="G393" s="2" t="s">
        <v>579</v>
      </c>
      <c r="H393" t="s">
        <v>578</v>
      </c>
      <c r="I393" t="s">
        <v>540</v>
      </c>
      <c r="J393" t="s">
        <v>563</v>
      </c>
      <c r="K393" t="s">
        <v>577</v>
      </c>
    </row>
    <row r="394" spans="1:11" x14ac:dyDescent="0.25">
      <c r="A394">
        <v>70077</v>
      </c>
      <c r="B394">
        <v>3</v>
      </c>
      <c r="C394">
        <v>11933254001</v>
      </c>
      <c r="D394" s="2">
        <v>9901995</v>
      </c>
      <c r="E394" s="2">
        <v>2004</v>
      </c>
      <c r="F394" t="s">
        <v>576</v>
      </c>
      <c r="G394" s="2" t="s">
        <v>575</v>
      </c>
      <c r="I394" t="s">
        <v>540</v>
      </c>
      <c r="J394" t="s">
        <v>574</v>
      </c>
      <c r="K394" t="s">
        <v>523</v>
      </c>
    </row>
    <row r="395" spans="1:11" x14ac:dyDescent="0.25">
      <c r="A395">
        <v>70078</v>
      </c>
      <c r="B395">
        <v>3</v>
      </c>
      <c r="C395">
        <v>12019002000</v>
      </c>
      <c r="D395" s="2">
        <v>163168</v>
      </c>
      <c r="E395" s="2">
        <v>2002</v>
      </c>
      <c r="F395" t="s">
        <v>25</v>
      </c>
      <c r="G395" s="2" t="s">
        <v>24</v>
      </c>
      <c r="I395" t="s">
        <v>573</v>
      </c>
      <c r="J395" t="s">
        <v>571</v>
      </c>
      <c r="K395" t="s">
        <v>570</v>
      </c>
    </row>
    <row r="396" spans="1:11" x14ac:dyDescent="0.25">
      <c r="A396">
        <v>70079</v>
      </c>
      <c r="B396">
        <v>3</v>
      </c>
      <c r="C396">
        <v>12019002000</v>
      </c>
      <c r="D396" s="2">
        <v>163168</v>
      </c>
      <c r="E396" s="2">
        <v>2002</v>
      </c>
      <c r="F396" t="s">
        <v>25</v>
      </c>
      <c r="G396" s="2" t="s">
        <v>572</v>
      </c>
      <c r="J396" t="s">
        <v>571</v>
      </c>
      <c r="K396" t="s">
        <v>570</v>
      </c>
    </row>
    <row r="397" spans="1:11" x14ac:dyDescent="0.25">
      <c r="A397">
        <v>70080</v>
      </c>
      <c r="B397">
        <v>3</v>
      </c>
      <c r="C397">
        <v>12019002000</v>
      </c>
      <c r="D397" s="2">
        <v>163168</v>
      </c>
      <c r="E397" s="2">
        <v>2019</v>
      </c>
      <c r="F397" t="s">
        <v>29</v>
      </c>
      <c r="G397" s="2" t="s">
        <v>442</v>
      </c>
      <c r="H397" t="s">
        <v>569</v>
      </c>
      <c r="I397" t="s">
        <v>515</v>
      </c>
      <c r="J397" t="s">
        <v>568</v>
      </c>
      <c r="K397" t="s">
        <v>567</v>
      </c>
    </row>
    <row r="398" spans="1:11" x14ac:dyDescent="0.25">
      <c r="A398">
        <v>70084</v>
      </c>
      <c r="B398">
        <v>3</v>
      </c>
      <c r="C398">
        <v>12027202204</v>
      </c>
      <c r="D398" s="2" t="s">
        <v>538</v>
      </c>
      <c r="E398" s="2">
        <v>2020</v>
      </c>
      <c r="F398" t="s">
        <v>565</v>
      </c>
      <c r="G398" s="2" t="s">
        <v>566</v>
      </c>
      <c r="J398" t="s">
        <v>563</v>
      </c>
      <c r="K398" t="s">
        <v>562</v>
      </c>
    </row>
    <row r="399" spans="1:11" x14ac:dyDescent="0.25">
      <c r="A399">
        <v>70085</v>
      </c>
      <c r="B399">
        <v>3</v>
      </c>
      <c r="C399">
        <v>12027202204</v>
      </c>
      <c r="D399" s="2" t="s">
        <v>538</v>
      </c>
      <c r="E399" s="2">
        <v>2020</v>
      </c>
      <c r="F399" t="s">
        <v>565</v>
      </c>
      <c r="G399" s="2" t="s">
        <v>564</v>
      </c>
      <c r="J399" t="s">
        <v>563</v>
      </c>
      <c r="K399" t="s">
        <v>562</v>
      </c>
    </row>
    <row r="400" spans="1:11" x14ac:dyDescent="0.25">
      <c r="A400">
        <v>70086</v>
      </c>
      <c r="B400">
        <v>3</v>
      </c>
      <c r="C400">
        <v>11933204001</v>
      </c>
      <c r="D400" s="2" t="s">
        <v>538</v>
      </c>
      <c r="E400" s="2">
        <v>2005</v>
      </c>
      <c r="F400" t="s">
        <v>174</v>
      </c>
      <c r="G400" s="2">
        <v>311296</v>
      </c>
      <c r="J400" t="s">
        <v>548</v>
      </c>
      <c r="K400" t="s">
        <v>533</v>
      </c>
    </row>
    <row r="401" spans="1:11" x14ac:dyDescent="0.25">
      <c r="A401">
        <v>70088</v>
      </c>
      <c r="B401">
        <v>3</v>
      </c>
      <c r="C401">
        <v>11933204001</v>
      </c>
      <c r="D401" s="2" t="s">
        <v>538</v>
      </c>
      <c r="E401" s="2">
        <v>1993</v>
      </c>
      <c r="F401" t="s">
        <v>174</v>
      </c>
      <c r="G401" s="2">
        <v>71997</v>
      </c>
      <c r="H401" t="s">
        <v>558</v>
      </c>
      <c r="J401" t="s">
        <v>561</v>
      </c>
      <c r="K401" t="s">
        <v>533</v>
      </c>
    </row>
    <row r="402" spans="1:11" x14ac:dyDescent="0.25">
      <c r="A402">
        <v>70089</v>
      </c>
      <c r="B402">
        <v>3</v>
      </c>
      <c r="C402">
        <v>12019002000</v>
      </c>
      <c r="D402" s="2">
        <v>163168</v>
      </c>
      <c r="E402" s="2">
        <v>2010</v>
      </c>
      <c r="F402" t="s">
        <v>560</v>
      </c>
      <c r="G402" s="2" t="s">
        <v>559</v>
      </c>
      <c r="H402" t="s">
        <v>558</v>
      </c>
      <c r="J402" t="s">
        <v>557</v>
      </c>
      <c r="K402" t="s">
        <v>553</v>
      </c>
    </row>
    <row r="403" spans="1:11" x14ac:dyDescent="0.25">
      <c r="A403">
        <v>70090</v>
      </c>
      <c r="B403">
        <v>3</v>
      </c>
      <c r="C403">
        <v>12019002000</v>
      </c>
      <c r="D403" s="2">
        <v>163168</v>
      </c>
      <c r="E403" s="2">
        <v>2008</v>
      </c>
      <c r="F403" t="s">
        <v>556</v>
      </c>
      <c r="G403" s="2" t="s">
        <v>555</v>
      </c>
      <c r="J403" t="s">
        <v>554</v>
      </c>
      <c r="K403" t="s">
        <v>553</v>
      </c>
    </row>
    <row r="404" spans="1:11" x14ac:dyDescent="0.25">
      <c r="A404">
        <v>70091</v>
      </c>
      <c r="B404">
        <v>3</v>
      </c>
      <c r="C404">
        <v>12019102000</v>
      </c>
      <c r="D404" s="2" t="s">
        <v>552</v>
      </c>
      <c r="E404" s="2">
        <v>2018</v>
      </c>
      <c r="F404" t="s">
        <v>551</v>
      </c>
      <c r="G404" s="2" t="s">
        <v>550</v>
      </c>
      <c r="J404" t="s">
        <v>549</v>
      </c>
      <c r="K404" t="s">
        <v>408</v>
      </c>
    </row>
    <row r="405" spans="1:11" x14ac:dyDescent="0.25">
      <c r="A405">
        <v>70092</v>
      </c>
      <c r="B405">
        <v>3</v>
      </c>
      <c r="C405">
        <v>11933204001</v>
      </c>
      <c r="D405" s="2" t="s">
        <v>538</v>
      </c>
      <c r="E405" s="2">
        <v>2022</v>
      </c>
      <c r="F405" t="s">
        <v>174</v>
      </c>
      <c r="G405" s="2" t="s">
        <v>443</v>
      </c>
      <c r="J405" t="s">
        <v>548</v>
      </c>
      <c r="K405" t="s">
        <v>533</v>
      </c>
    </row>
    <row r="406" spans="1:11" x14ac:dyDescent="0.25">
      <c r="A406">
        <v>70093</v>
      </c>
      <c r="B406">
        <v>3</v>
      </c>
      <c r="C406">
        <v>11933204001</v>
      </c>
      <c r="D406" s="2" t="s">
        <v>538</v>
      </c>
      <c r="E406" s="2">
        <v>2022</v>
      </c>
      <c r="F406" t="s">
        <v>174</v>
      </c>
      <c r="G406" s="2" t="s">
        <v>444</v>
      </c>
      <c r="J406" t="s">
        <v>548</v>
      </c>
      <c r="K406" t="s">
        <v>533</v>
      </c>
    </row>
    <row r="407" spans="1:11" x14ac:dyDescent="0.25">
      <c r="A407">
        <v>70094</v>
      </c>
      <c r="B407">
        <v>3</v>
      </c>
      <c r="C407">
        <v>11933254010</v>
      </c>
      <c r="D407" s="2">
        <v>2030966</v>
      </c>
      <c r="E407" s="2">
        <v>2007</v>
      </c>
      <c r="F407" t="s">
        <v>67</v>
      </c>
      <c r="G407" s="2" t="s">
        <v>547</v>
      </c>
      <c r="H407" t="s">
        <v>546</v>
      </c>
      <c r="I407" t="s">
        <v>545</v>
      </c>
      <c r="J407" t="s">
        <v>544</v>
      </c>
      <c r="K407" t="s">
        <v>523</v>
      </c>
    </row>
    <row r="408" spans="1:11" x14ac:dyDescent="0.25">
      <c r="A408">
        <v>70095</v>
      </c>
      <c r="B408">
        <v>3</v>
      </c>
      <c r="C408">
        <v>12025602155</v>
      </c>
      <c r="D408" s="2" t="s">
        <v>538</v>
      </c>
      <c r="E408" s="2">
        <v>2025</v>
      </c>
      <c r="F408" t="s">
        <v>543</v>
      </c>
      <c r="G408" s="2" t="s">
        <v>542</v>
      </c>
      <c r="H408" t="s">
        <v>541</v>
      </c>
      <c r="I408" t="s">
        <v>540</v>
      </c>
      <c r="J408" t="s">
        <v>539</v>
      </c>
      <c r="K408" t="s">
        <v>533</v>
      </c>
    </row>
    <row r="409" spans="1:11" x14ac:dyDescent="0.25">
      <c r="A409">
        <v>70096</v>
      </c>
      <c r="B409">
        <v>3</v>
      </c>
      <c r="C409">
        <v>12025602155</v>
      </c>
      <c r="D409" s="2" t="s">
        <v>538</v>
      </c>
      <c r="E409" s="2">
        <v>2023</v>
      </c>
      <c r="F409" t="s">
        <v>537</v>
      </c>
      <c r="G409" s="2" t="s">
        <v>536</v>
      </c>
      <c r="H409" t="s">
        <v>535</v>
      </c>
      <c r="I409" t="s">
        <v>535</v>
      </c>
      <c r="J409" t="s">
        <v>534</v>
      </c>
      <c r="K409" t="s">
        <v>533</v>
      </c>
    </row>
    <row r="410" spans="1:11" x14ac:dyDescent="0.25">
      <c r="A410">
        <v>70097</v>
      </c>
      <c r="B410">
        <v>3</v>
      </c>
      <c r="C410">
        <v>12019002000</v>
      </c>
      <c r="D410" s="2">
        <v>163168</v>
      </c>
      <c r="E410" s="2">
        <v>2021</v>
      </c>
      <c r="F410" t="s">
        <v>29</v>
      </c>
      <c r="G410" s="2" t="s">
        <v>532</v>
      </c>
      <c r="H410" t="s">
        <v>531</v>
      </c>
      <c r="I410" t="s">
        <v>530</v>
      </c>
      <c r="J410" t="s">
        <v>529</v>
      </c>
      <c r="K410" t="s">
        <v>528</v>
      </c>
    </row>
    <row r="411" spans="1:11" x14ac:dyDescent="0.25">
      <c r="A411">
        <v>70098</v>
      </c>
      <c r="B411">
        <v>3</v>
      </c>
      <c r="C411">
        <v>11933254001</v>
      </c>
      <c r="D411" s="2">
        <v>9901995</v>
      </c>
      <c r="E411" s="2">
        <v>2024</v>
      </c>
      <c r="F411" t="s">
        <v>174</v>
      </c>
      <c r="G411" s="2" t="s">
        <v>527</v>
      </c>
      <c r="H411" t="s">
        <v>526</v>
      </c>
      <c r="I411" t="s">
        <v>525</v>
      </c>
      <c r="J411" t="s">
        <v>524</v>
      </c>
      <c r="K411" t="s">
        <v>523</v>
      </c>
    </row>
    <row r="412" spans="1:11" x14ac:dyDescent="0.25">
      <c r="A412">
        <v>90000</v>
      </c>
      <c r="B412">
        <v>3</v>
      </c>
      <c r="C412">
        <v>22223102052</v>
      </c>
      <c r="D412" s="2" t="s">
        <v>491</v>
      </c>
      <c r="E412" s="2">
        <v>2018</v>
      </c>
      <c r="F412" t="s">
        <v>137</v>
      </c>
      <c r="G412" s="2" t="s">
        <v>445</v>
      </c>
      <c r="H412" t="s">
        <v>522</v>
      </c>
      <c r="J412" t="s">
        <v>521</v>
      </c>
      <c r="K412" t="s">
        <v>520</v>
      </c>
    </row>
    <row r="413" spans="1:11" x14ac:dyDescent="0.25">
      <c r="A413">
        <v>90002</v>
      </c>
      <c r="B413">
        <v>3</v>
      </c>
      <c r="C413">
        <v>22227002202</v>
      </c>
      <c r="D413" s="2" t="s">
        <v>491</v>
      </c>
      <c r="E413" s="2">
        <v>2019</v>
      </c>
      <c r="F413" t="s">
        <v>137</v>
      </c>
      <c r="G413" s="2" t="s">
        <v>447</v>
      </c>
      <c r="H413" t="s">
        <v>519</v>
      </c>
      <c r="J413" t="s">
        <v>514</v>
      </c>
      <c r="K413" t="s">
        <v>518</v>
      </c>
    </row>
    <row r="414" spans="1:11" x14ac:dyDescent="0.25">
      <c r="A414">
        <v>90003</v>
      </c>
      <c r="B414">
        <v>3</v>
      </c>
      <c r="C414">
        <v>22227002202</v>
      </c>
      <c r="D414" s="2" t="s">
        <v>491</v>
      </c>
      <c r="E414" s="2">
        <v>2019</v>
      </c>
      <c r="F414" t="s">
        <v>137</v>
      </c>
      <c r="G414" s="2" t="s">
        <v>517</v>
      </c>
      <c r="H414" t="s">
        <v>516</v>
      </c>
      <c r="I414" t="s">
        <v>515</v>
      </c>
      <c r="J414" t="s">
        <v>514</v>
      </c>
      <c r="K414" t="s">
        <v>513</v>
      </c>
    </row>
    <row r="415" spans="1:11" x14ac:dyDescent="0.25">
      <c r="A415">
        <v>90006</v>
      </c>
      <c r="B415">
        <v>3</v>
      </c>
      <c r="C415">
        <v>22225102152</v>
      </c>
      <c r="D415" s="2" t="s">
        <v>491</v>
      </c>
      <c r="E415" s="2">
        <v>2019</v>
      </c>
      <c r="F415" t="s">
        <v>137</v>
      </c>
      <c r="G415" s="2" t="s">
        <v>449</v>
      </c>
      <c r="H415" t="s">
        <v>512</v>
      </c>
      <c r="I415" t="s">
        <v>507</v>
      </c>
      <c r="J415" t="s">
        <v>503</v>
      </c>
      <c r="K415" t="s">
        <v>511</v>
      </c>
    </row>
    <row r="416" spans="1:11" x14ac:dyDescent="0.25">
      <c r="A416">
        <v>90007</v>
      </c>
      <c r="B416">
        <v>3</v>
      </c>
      <c r="C416">
        <v>22227002202</v>
      </c>
      <c r="D416" s="2" t="s">
        <v>491</v>
      </c>
      <c r="E416" s="2">
        <v>2019</v>
      </c>
      <c r="F416" t="s">
        <v>137</v>
      </c>
      <c r="G416" s="2" t="s">
        <v>450</v>
      </c>
      <c r="H416" t="s">
        <v>510</v>
      </c>
      <c r="I416" t="s">
        <v>504</v>
      </c>
      <c r="J416" t="s">
        <v>503</v>
      </c>
      <c r="K416" t="s">
        <v>509</v>
      </c>
    </row>
    <row r="417" spans="1:11" x14ac:dyDescent="0.25">
      <c r="A417">
        <v>90008</v>
      </c>
      <c r="B417">
        <v>3</v>
      </c>
      <c r="C417">
        <v>22220202020</v>
      </c>
      <c r="D417" s="2" t="s">
        <v>491</v>
      </c>
      <c r="E417" s="2">
        <v>2019</v>
      </c>
      <c r="F417" t="s">
        <v>137</v>
      </c>
      <c r="G417" s="2" t="s">
        <v>451</v>
      </c>
      <c r="H417" t="s">
        <v>508</v>
      </c>
      <c r="I417" t="s">
        <v>507</v>
      </c>
      <c r="J417" t="s">
        <v>503</v>
      </c>
      <c r="K417" t="s">
        <v>506</v>
      </c>
    </row>
    <row r="418" spans="1:11" x14ac:dyDescent="0.25">
      <c r="A418">
        <v>90009</v>
      </c>
      <c r="B418">
        <v>3</v>
      </c>
      <c r="C418">
        <v>22225102152</v>
      </c>
      <c r="D418" s="2" t="s">
        <v>491</v>
      </c>
      <c r="E418" s="2">
        <v>2019</v>
      </c>
      <c r="F418" t="s">
        <v>137</v>
      </c>
      <c r="G418" s="2" t="s">
        <v>452</v>
      </c>
      <c r="H418" t="s">
        <v>505</v>
      </c>
      <c r="I418" t="s">
        <v>504</v>
      </c>
      <c r="J418" t="s">
        <v>503</v>
      </c>
    </row>
    <row r="419" spans="1:11" x14ac:dyDescent="0.25">
      <c r="A419">
        <v>90010</v>
      </c>
      <c r="B419">
        <v>3</v>
      </c>
      <c r="C419">
        <v>22227002202</v>
      </c>
      <c r="D419" s="2" t="s">
        <v>491</v>
      </c>
      <c r="E419" s="2">
        <v>2020</v>
      </c>
      <c r="F419" t="s">
        <v>137</v>
      </c>
      <c r="G419" s="2" t="s">
        <v>453</v>
      </c>
      <c r="H419" t="s">
        <v>502</v>
      </c>
      <c r="I419" t="s">
        <v>498</v>
      </c>
      <c r="J419" t="s">
        <v>487</v>
      </c>
      <c r="K419" t="s">
        <v>501</v>
      </c>
    </row>
    <row r="420" spans="1:11" x14ac:dyDescent="0.25">
      <c r="A420">
        <v>90011</v>
      </c>
      <c r="B420">
        <v>3</v>
      </c>
      <c r="C420">
        <v>11232804001</v>
      </c>
      <c r="D420" s="2" t="s">
        <v>491</v>
      </c>
      <c r="E420" s="2">
        <v>2020</v>
      </c>
      <c r="F420" t="s">
        <v>137</v>
      </c>
      <c r="G420" s="2" t="s">
        <v>500</v>
      </c>
      <c r="H420" t="s">
        <v>499</v>
      </c>
      <c r="I420" t="s">
        <v>498</v>
      </c>
      <c r="J420" t="s">
        <v>487</v>
      </c>
      <c r="K420" t="s">
        <v>85</v>
      </c>
    </row>
    <row r="421" spans="1:11" x14ac:dyDescent="0.25">
      <c r="A421">
        <v>90012</v>
      </c>
      <c r="B421">
        <v>3</v>
      </c>
      <c r="C421">
        <v>22227002202</v>
      </c>
      <c r="D421" s="2" t="s">
        <v>491</v>
      </c>
      <c r="E421" s="2">
        <v>2022</v>
      </c>
      <c r="F421" t="s">
        <v>137</v>
      </c>
      <c r="G421" s="2" t="s">
        <v>455</v>
      </c>
      <c r="H421" t="s">
        <v>497</v>
      </c>
      <c r="I421" t="s">
        <v>488</v>
      </c>
      <c r="J421" t="s">
        <v>496</v>
      </c>
      <c r="K421" t="s">
        <v>495</v>
      </c>
    </row>
    <row r="422" spans="1:11" x14ac:dyDescent="0.25">
      <c r="A422">
        <v>90013</v>
      </c>
      <c r="B422">
        <v>3</v>
      </c>
      <c r="C422">
        <v>22227002202</v>
      </c>
      <c r="D422" s="2" t="s">
        <v>491</v>
      </c>
      <c r="E422" s="2">
        <v>2022</v>
      </c>
      <c r="F422" t="s">
        <v>137</v>
      </c>
      <c r="G422" s="2" t="s">
        <v>494</v>
      </c>
      <c r="H422" t="s">
        <v>493</v>
      </c>
      <c r="I422" t="s">
        <v>488</v>
      </c>
      <c r="J422" t="s">
        <v>487</v>
      </c>
      <c r="K422" t="s">
        <v>492</v>
      </c>
    </row>
    <row r="423" spans="1:11" x14ac:dyDescent="0.25">
      <c r="A423">
        <v>90014</v>
      </c>
      <c r="B423">
        <v>3</v>
      </c>
      <c r="C423">
        <v>22223102052</v>
      </c>
      <c r="D423" s="2" t="s">
        <v>491</v>
      </c>
      <c r="E423" s="2">
        <v>2022</v>
      </c>
      <c r="F423" t="s">
        <v>137</v>
      </c>
      <c r="G423" s="2" t="s">
        <v>490</v>
      </c>
      <c r="H423" t="s">
        <v>489</v>
      </c>
      <c r="I423" t="s">
        <v>488</v>
      </c>
      <c r="J423" t="s">
        <v>487</v>
      </c>
      <c r="K423" t="s">
        <v>486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658b3f-d6e8-438b-92f7-031d21596ae4" xsi:nil="true"/>
    <lcf76f155ced4ddcb4097134ff3c332f xmlns="c6867345-7be5-49f7-9a01-42ff45f18e0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E25907327E2E41B8E416EDC3FF2E4D" ma:contentTypeVersion="16" ma:contentTypeDescription="Create a new document." ma:contentTypeScope="" ma:versionID="d2f13f40a7b61025acc415641e8c9e43">
  <xsd:schema xmlns:xsd="http://www.w3.org/2001/XMLSchema" xmlns:xs="http://www.w3.org/2001/XMLSchema" xmlns:p="http://schemas.microsoft.com/office/2006/metadata/properties" xmlns:ns2="c6867345-7be5-49f7-9a01-42ff45f18e05" xmlns:ns3="65658b3f-d6e8-438b-92f7-031d21596ae4" targetNamespace="http://schemas.microsoft.com/office/2006/metadata/properties" ma:root="true" ma:fieldsID="0c5ea10d0dc19f1a7644b004846210f3" ns2:_="" ns3:_="">
    <xsd:import namespace="c6867345-7be5-49f7-9a01-42ff45f18e05"/>
    <xsd:import namespace="65658b3f-d6e8-438b-92f7-031d21596a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67345-7be5-49f7-9a01-42ff45f18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1566cda-09c2-4d6f-860b-7c1d618172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58b3f-d6e8-438b-92f7-031d21596a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c2fc5f0-b18b-4471-8e2d-bd8330e614f6}" ma:internalName="TaxCatchAll" ma:showField="CatchAllData" ma:web="65658b3f-d6e8-438b-92f7-031d21596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B546D2-33AD-479C-9DF6-9388149BAA1D}">
  <ds:schemaRefs>
    <ds:schemaRef ds:uri="http://schemas.microsoft.com/office/2006/metadata/properties"/>
    <ds:schemaRef ds:uri="http://schemas.microsoft.com/office/infopath/2007/PartnerControls"/>
    <ds:schemaRef ds:uri="65658b3f-d6e8-438b-92f7-031d21596ae4"/>
    <ds:schemaRef ds:uri="c6867345-7be5-49f7-9a01-42ff45f18e05"/>
  </ds:schemaRefs>
</ds:datastoreItem>
</file>

<file path=customXml/itemProps2.xml><?xml version="1.0" encoding="utf-8"?>
<ds:datastoreItem xmlns:ds="http://schemas.openxmlformats.org/officeDocument/2006/customXml" ds:itemID="{34E8AA21-2D87-445E-8952-2BEF6C938C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52AD37-2494-4960-85F5-F38E02ADE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867345-7be5-49f7-9a01-42ff45f18e05"/>
    <ds:schemaRef ds:uri="65658b3f-d6e8-438b-92f7-031d21596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Master Vehicles AR-MO-VA</vt:lpstr>
      <vt:lpstr>Master Trailers AR-MO-VA</vt:lpstr>
      <vt:lpstr>Master Inland Marine AR-MO-VA</vt:lpstr>
      <vt:lpstr>Removed Vehicles</vt:lpstr>
      <vt:lpstr>Master Trailers AR-MO-VAzzz</vt:lpstr>
      <vt:lpstr>Master Inland Marine AR-MO-VAzz</vt:lpstr>
      <vt:lpstr>Road Vehicles-VA</vt:lpstr>
      <vt:lpstr>Road Vehicles-ARMO</vt:lpstr>
      <vt:lpstr>GMenu_Donna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Rich</dc:creator>
  <cp:lastModifiedBy>Steven Goldberg</cp:lastModifiedBy>
  <dcterms:created xsi:type="dcterms:W3CDTF">2026-01-16T20:14:40Z</dcterms:created>
  <dcterms:modified xsi:type="dcterms:W3CDTF">2026-06-24T20:53:29Z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  <property fmtid="{D5CDD505-2E9C-101B-9397-08002B2CF9AE}" pid="3" name="ContentTypeId">
    <vt:lpwstr>0x01010067E25907327E2E41B8E416EDC3FF2E4D</vt:lpwstr>
  </property>
</Properties>
</file>